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62D6F2D1-F38F-4BF7-80EC-F13096132C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aitaia" sheetId="1" r:id="rId1"/>
    <sheet name="Kerikeri" sheetId="2" r:id="rId2"/>
    <sheet name="Whangare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5" i="3" l="1"/>
  <c r="C144" i="3"/>
  <c r="C143" i="3"/>
  <c r="C142" i="3"/>
  <c r="C141" i="3"/>
  <c r="C140" i="3"/>
  <c r="C139" i="3"/>
  <c r="C138" i="3"/>
  <c r="C137" i="3"/>
  <c r="B133" i="3"/>
  <c r="C132" i="3"/>
  <c r="C131" i="3"/>
  <c r="C130" i="3"/>
  <c r="C129" i="3"/>
  <c r="C128" i="3"/>
  <c r="C127" i="3"/>
  <c r="C126" i="3"/>
  <c r="C125" i="3"/>
  <c r="B121" i="3"/>
  <c r="C120" i="3"/>
  <c r="C119" i="3"/>
  <c r="C118" i="3"/>
  <c r="C117" i="3"/>
  <c r="C116" i="3"/>
  <c r="C115" i="3"/>
  <c r="C114" i="3"/>
  <c r="C113" i="3"/>
  <c r="B109" i="3"/>
  <c r="C108" i="3"/>
  <c r="C107" i="3"/>
  <c r="C106" i="3"/>
  <c r="C105" i="3"/>
  <c r="C104" i="3"/>
  <c r="C103" i="3"/>
  <c r="C102" i="3"/>
  <c r="C101" i="3"/>
  <c r="B97" i="3"/>
  <c r="C96" i="3"/>
  <c r="C95" i="3"/>
  <c r="C94" i="3"/>
  <c r="C93" i="3"/>
  <c r="C92" i="3"/>
  <c r="C91" i="3"/>
  <c r="C90" i="3"/>
  <c r="C89" i="3"/>
  <c r="B85" i="3"/>
  <c r="C84" i="3"/>
  <c r="C83" i="3"/>
  <c r="C82" i="3"/>
  <c r="C81" i="3"/>
  <c r="C80" i="3"/>
  <c r="C79" i="3"/>
  <c r="C78" i="3"/>
  <c r="C77" i="3"/>
  <c r="B73" i="3"/>
  <c r="C72" i="3"/>
  <c r="C71" i="3"/>
  <c r="C70" i="3"/>
  <c r="C69" i="3"/>
  <c r="C68" i="3"/>
  <c r="C67" i="3"/>
  <c r="C66" i="3"/>
  <c r="C65" i="3"/>
  <c r="B61" i="3"/>
  <c r="C60" i="3"/>
  <c r="C59" i="3"/>
  <c r="C58" i="3"/>
  <c r="C57" i="3"/>
  <c r="C56" i="3"/>
  <c r="C55" i="3"/>
  <c r="C54" i="3"/>
  <c r="C53" i="3"/>
  <c r="B49" i="3"/>
  <c r="C48" i="3"/>
  <c r="C47" i="3"/>
  <c r="C46" i="3"/>
  <c r="C45" i="3"/>
  <c r="C44" i="3"/>
  <c r="C43" i="3"/>
  <c r="C42" i="3"/>
  <c r="C41" i="3"/>
  <c r="B37" i="3"/>
  <c r="C36" i="3"/>
  <c r="C35" i="3"/>
  <c r="C34" i="3"/>
  <c r="C33" i="3"/>
  <c r="C32" i="3"/>
  <c r="C31" i="3"/>
  <c r="C30" i="3"/>
  <c r="C29" i="3"/>
  <c r="C37" i="3" s="1"/>
  <c r="B25" i="3"/>
  <c r="C24" i="3"/>
  <c r="C23" i="3"/>
  <c r="C22" i="3"/>
  <c r="C21" i="3"/>
  <c r="C20" i="3"/>
  <c r="C19" i="3"/>
  <c r="C18" i="3"/>
  <c r="C17" i="3"/>
  <c r="B13" i="3"/>
  <c r="C12" i="3"/>
  <c r="C11" i="3"/>
  <c r="C10" i="3"/>
  <c r="C9" i="3"/>
  <c r="C8" i="3"/>
  <c r="C7" i="3"/>
  <c r="C6" i="3"/>
  <c r="C5" i="3"/>
  <c r="B145" i="2"/>
  <c r="C144" i="2"/>
  <c r="C143" i="2"/>
  <c r="C142" i="2"/>
  <c r="C141" i="2"/>
  <c r="C140" i="2"/>
  <c r="C139" i="2"/>
  <c r="C138" i="2"/>
  <c r="C137" i="2"/>
  <c r="B133" i="2"/>
  <c r="C132" i="2"/>
  <c r="C131" i="2"/>
  <c r="C130" i="2"/>
  <c r="C129" i="2"/>
  <c r="C128" i="2"/>
  <c r="C127" i="2"/>
  <c r="C126" i="2"/>
  <c r="C125" i="2"/>
  <c r="B121" i="2"/>
  <c r="C120" i="2"/>
  <c r="C119" i="2"/>
  <c r="C118" i="2"/>
  <c r="C117" i="2"/>
  <c r="C116" i="2"/>
  <c r="C115" i="2"/>
  <c r="C114" i="2"/>
  <c r="C113" i="2"/>
  <c r="B109" i="2"/>
  <c r="C108" i="2"/>
  <c r="C107" i="2"/>
  <c r="C106" i="2"/>
  <c r="C105" i="2"/>
  <c r="C104" i="2"/>
  <c r="C103" i="2"/>
  <c r="C102" i="2"/>
  <c r="C101" i="2"/>
  <c r="B97" i="2"/>
  <c r="C96" i="2"/>
  <c r="C95" i="2"/>
  <c r="C94" i="2"/>
  <c r="C93" i="2"/>
  <c r="C92" i="2"/>
  <c r="C91" i="2"/>
  <c r="C90" i="2"/>
  <c r="C89" i="2"/>
  <c r="B85" i="2"/>
  <c r="C84" i="2"/>
  <c r="C83" i="2"/>
  <c r="C82" i="2"/>
  <c r="C81" i="2"/>
  <c r="C80" i="2"/>
  <c r="C79" i="2"/>
  <c r="C78" i="2"/>
  <c r="C77" i="2"/>
  <c r="B73" i="2"/>
  <c r="C72" i="2"/>
  <c r="C71" i="2"/>
  <c r="C70" i="2"/>
  <c r="C69" i="2"/>
  <c r="C68" i="2"/>
  <c r="C67" i="2"/>
  <c r="C66" i="2"/>
  <c r="C65" i="2"/>
  <c r="B61" i="2"/>
  <c r="C60" i="2"/>
  <c r="C59" i="2"/>
  <c r="C58" i="2"/>
  <c r="C57" i="2"/>
  <c r="C56" i="2"/>
  <c r="C55" i="2"/>
  <c r="C54" i="2"/>
  <c r="C53" i="2"/>
  <c r="B49" i="2"/>
  <c r="C48" i="2"/>
  <c r="C47" i="2"/>
  <c r="C46" i="2"/>
  <c r="C45" i="2"/>
  <c r="C44" i="2"/>
  <c r="C43" i="2"/>
  <c r="C42" i="2"/>
  <c r="C41" i="2"/>
  <c r="B37" i="2"/>
  <c r="C36" i="2"/>
  <c r="C35" i="2"/>
  <c r="C34" i="2"/>
  <c r="C33" i="2"/>
  <c r="C32" i="2"/>
  <c r="C31" i="2"/>
  <c r="C30" i="2"/>
  <c r="C29" i="2"/>
  <c r="B25" i="2"/>
  <c r="C24" i="2"/>
  <c r="C23" i="2"/>
  <c r="C22" i="2"/>
  <c r="C21" i="2"/>
  <c r="C20" i="2"/>
  <c r="C19" i="2"/>
  <c r="C18" i="2"/>
  <c r="C17" i="2"/>
  <c r="B13" i="2"/>
  <c r="C12" i="2"/>
  <c r="C11" i="2"/>
  <c r="C10" i="2"/>
  <c r="C9" i="2"/>
  <c r="C8" i="2"/>
  <c r="C7" i="2"/>
  <c r="C6" i="2"/>
  <c r="C5" i="2"/>
  <c r="B145" i="1"/>
  <c r="C144" i="1"/>
  <c r="C143" i="1"/>
  <c r="C142" i="1"/>
  <c r="C141" i="1"/>
  <c r="C140" i="1"/>
  <c r="C139" i="1"/>
  <c r="C138" i="1"/>
  <c r="C137" i="1"/>
  <c r="B133" i="1"/>
  <c r="C132" i="1"/>
  <c r="C131" i="1"/>
  <c r="C130" i="1"/>
  <c r="C129" i="1"/>
  <c r="C128" i="1"/>
  <c r="C127" i="1"/>
  <c r="C126" i="1"/>
  <c r="C125" i="1"/>
  <c r="B121" i="1"/>
  <c r="C120" i="1"/>
  <c r="C119" i="1"/>
  <c r="C118" i="1"/>
  <c r="C117" i="1"/>
  <c r="C116" i="1"/>
  <c r="C115" i="1"/>
  <c r="C114" i="1"/>
  <c r="C113" i="1"/>
  <c r="B109" i="1"/>
  <c r="C108" i="1"/>
  <c r="C107" i="1"/>
  <c r="C106" i="1"/>
  <c r="C105" i="1"/>
  <c r="C104" i="1"/>
  <c r="C103" i="1"/>
  <c r="C102" i="1"/>
  <c r="C101" i="1"/>
  <c r="B97" i="1"/>
  <c r="C96" i="1"/>
  <c r="C95" i="1"/>
  <c r="C94" i="1"/>
  <c r="C93" i="1"/>
  <c r="C92" i="1"/>
  <c r="C91" i="1"/>
  <c r="C90" i="1"/>
  <c r="C89" i="1"/>
  <c r="B85" i="1"/>
  <c r="C84" i="1"/>
  <c r="C83" i="1"/>
  <c r="C82" i="1"/>
  <c r="C81" i="1"/>
  <c r="C80" i="1"/>
  <c r="C79" i="1"/>
  <c r="C78" i="1"/>
  <c r="C77" i="1"/>
  <c r="B73" i="1"/>
  <c r="C72" i="1"/>
  <c r="C71" i="1"/>
  <c r="C70" i="1"/>
  <c r="C69" i="1"/>
  <c r="C68" i="1"/>
  <c r="C67" i="1"/>
  <c r="C66" i="1"/>
  <c r="C65" i="1"/>
  <c r="B61" i="1"/>
  <c r="C60" i="1"/>
  <c r="C59" i="1"/>
  <c r="C58" i="1"/>
  <c r="C57" i="1"/>
  <c r="C56" i="1"/>
  <c r="C55" i="1"/>
  <c r="C54" i="1"/>
  <c r="C53" i="1"/>
  <c r="B49" i="1"/>
  <c r="C48" i="1"/>
  <c r="C47" i="1"/>
  <c r="C46" i="1"/>
  <c r="C45" i="1"/>
  <c r="C44" i="1"/>
  <c r="C43" i="1"/>
  <c r="C42" i="1"/>
  <c r="C41" i="1"/>
  <c r="B37" i="1"/>
  <c r="C36" i="1"/>
  <c r="C35" i="1"/>
  <c r="C34" i="1"/>
  <c r="C33" i="1"/>
  <c r="C32" i="1"/>
  <c r="C31" i="1"/>
  <c r="C30" i="1"/>
  <c r="C29" i="1"/>
  <c r="B25" i="1"/>
  <c r="C24" i="1"/>
  <c r="C23" i="1"/>
  <c r="C22" i="1"/>
  <c r="C21" i="1"/>
  <c r="C20" i="1"/>
  <c r="C19" i="1"/>
  <c r="C18" i="1"/>
  <c r="C17" i="1"/>
  <c r="C73" i="3" l="1"/>
  <c r="C85" i="3"/>
  <c r="C109" i="3"/>
  <c r="C25" i="3"/>
  <c r="C121" i="3"/>
  <c r="C49" i="3"/>
  <c r="C145" i="3"/>
  <c r="C25" i="2"/>
  <c r="C73" i="1"/>
  <c r="C121" i="1"/>
  <c r="C133" i="1"/>
  <c r="C145" i="1"/>
  <c r="C109" i="1"/>
  <c r="C97" i="1"/>
  <c r="C85" i="1"/>
  <c r="C61" i="1"/>
  <c r="C49" i="1"/>
  <c r="C37" i="1"/>
  <c r="C25" i="1"/>
  <c r="C145" i="2"/>
  <c r="C133" i="2"/>
  <c r="C121" i="2"/>
  <c r="C109" i="2"/>
  <c r="C97" i="2"/>
  <c r="C85" i="2"/>
  <c r="C73" i="2"/>
  <c r="C61" i="2"/>
  <c r="C49" i="2"/>
  <c r="C37" i="2"/>
  <c r="C13" i="2"/>
  <c r="C133" i="3"/>
  <c r="C97" i="3"/>
  <c r="C61" i="3"/>
  <c r="C13" i="3"/>
  <c r="B13" i="1"/>
  <c r="C12" i="1"/>
  <c r="C7" i="1"/>
  <c r="C11" i="1"/>
  <c r="C10" i="1"/>
  <c r="C9" i="1"/>
  <c r="C8" i="1"/>
  <c r="C6" i="1"/>
  <c r="C5" i="1"/>
  <c r="C13" i="1" l="1"/>
</calcChain>
</file>

<file path=xl/sharedStrings.xml><?xml version="1.0" encoding="utf-8"?>
<sst xmlns="http://schemas.openxmlformats.org/spreadsheetml/2006/main" count="435" uniqueCount="14">
  <si>
    <t>Test Type</t>
  </si>
  <si>
    <t>Total</t>
  </si>
  <si>
    <t>CLASS 1 ORST</t>
  </si>
  <si>
    <t>CLASS 1F</t>
  </si>
  <si>
    <t>CLASS 1R</t>
  </si>
  <si>
    <t>CLASS 2F</t>
  </si>
  <si>
    <t>CLASS 4F</t>
  </si>
  <si>
    <t>CLASS 5F</t>
  </si>
  <si>
    <t>CLASS 6F</t>
  </si>
  <si>
    <t>CLASS 6R</t>
  </si>
  <si>
    <t>Hours</t>
  </si>
  <si>
    <t>Kaitaia Tests Sat 07/2020-06/2021</t>
  </si>
  <si>
    <t>Kerikeri Tests Sat 07/2020-06/2021</t>
  </si>
  <si>
    <t>Whangarei Tests Sat 07/2020-06/2021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</si>
</sst>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Lucida Sans"/>
      <family val="2"/>
    </font>
    <font>
      <sz val="12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3" xfId="0" applyNumberFormat="1" applyBorder="1"/>
    <xf numFmtId="0" fontId="0" fillId="2" borderId="4" xfId="0" applyFill="1" applyBorder="1"/>
    <xf numFmtId="0" fontId="0" fillId="2" borderId="2" xfId="0" applyFill="1" applyBorder="1"/>
    <xf numFmtId="3" fontId="0" fillId="2" borderId="5" xfId="0" applyNumberFormat="1" applyFill="1" applyBorder="1"/>
    <xf numFmtId="0" fontId="0" fillId="2" borderId="6" xfId="0" applyFill="1" applyBorder="1"/>
    <xf numFmtId="3" fontId="0" fillId="0" borderId="7" xfId="0" applyNumberFormat="1" applyBorder="1"/>
    <xf numFmtId="0" fontId="0" fillId="3" borderId="5" xfId="0" applyFill="1" applyBorder="1"/>
    <xf numFmtId="3" fontId="0" fillId="2" borderId="2" xfId="0" applyNumberFormat="1" applyFill="1" applyBorder="1"/>
    <xf numFmtId="0" fontId="0" fillId="3" borderId="8" xfId="0" applyFill="1" applyBorder="1"/>
    <xf numFmtId="0" fontId="0" fillId="3" borderId="4" xfId="0" applyFill="1" applyBorder="1"/>
    <xf numFmtId="3" fontId="0" fillId="3" borderId="4" xfId="0" applyNumberFormat="1" applyFill="1" applyBorder="1"/>
    <xf numFmtId="3" fontId="0" fillId="3" borderId="6" xfId="0" applyNumberFormat="1" applyFill="1" applyBorder="1"/>
    <xf numFmtId="0" fontId="0" fillId="3" borderId="2" xfId="0" applyFill="1" applyBorder="1"/>
    <xf numFmtId="0" fontId="1" fillId="0" borderId="0" xfId="0" applyFont="1"/>
    <xf numFmtId="0" fontId="3" fillId="0" borderId="0" xfId="1" applyFont="1"/>
    <xf numFmtId="17" fontId="1" fillId="0" borderId="0" xfId="0" applyNumberFormat="1" applyFont="1"/>
  </cellXfs>
  <cellStyles count="2">
    <cellStyle name="Normal" xfId="0" builtinId="0"/>
    <cellStyle name="Normal 2" xfId="1" xr:uid="{6D4C32F4-ACE8-42CC-B3D5-F1C7FE4650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5"/>
  <sheetViews>
    <sheetView tabSelected="1" topLeftCell="A118" zoomScaleNormal="100" workbookViewId="0">
      <selection activeCell="I12" sqref="I12"/>
    </sheetView>
  </sheetViews>
  <sheetFormatPr defaultRowHeight="15" x14ac:dyDescent="0.25"/>
  <cols>
    <col min="1" max="1" width="15.7109375" customWidth="1"/>
    <col min="2" max="2" width="15.7109375" style="1" customWidth="1"/>
  </cols>
  <sheetData>
    <row r="1" spans="1:3" ht="18.75" x14ac:dyDescent="0.3">
      <c r="A1" s="16" t="s">
        <v>11</v>
      </c>
    </row>
    <row r="3" spans="1:3" ht="19.5" thickBot="1" x14ac:dyDescent="0.35">
      <c r="A3" s="18">
        <v>44013</v>
      </c>
    </row>
    <row r="4" spans="1:3" ht="15.75" thickBot="1" x14ac:dyDescent="0.3">
      <c r="A4" s="5" t="s">
        <v>0</v>
      </c>
      <c r="B4" s="6" t="s">
        <v>1</v>
      </c>
      <c r="C4" s="10" t="s">
        <v>10</v>
      </c>
    </row>
    <row r="5" spans="1:3" x14ac:dyDescent="0.25">
      <c r="A5" s="4" t="s">
        <v>2</v>
      </c>
      <c r="B5" s="3">
        <v>0</v>
      </c>
      <c r="C5" s="11">
        <f>B5*0.5</f>
        <v>0</v>
      </c>
    </row>
    <row r="6" spans="1:3" x14ac:dyDescent="0.25">
      <c r="A6" s="4" t="s">
        <v>3</v>
      </c>
      <c r="B6" s="2">
        <v>45</v>
      </c>
      <c r="C6" s="12">
        <f>B6*0.5</f>
        <v>22.5</v>
      </c>
    </row>
    <row r="7" spans="1:3" x14ac:dyDescent="0.25">
      <c r="A7" s="4" t="s">
        <v>4</v>
      </c>
      <c r="B7" s="2">
        <v>66</v>
      </c>
      <c r="C7" s="13">
        <f>B7</f>
        <v>66</v>
      </c>
    </row>
    <row r="8" spans="1:3" x14ac:dyDescent="0.25">
      <c r="A8" s="4" t="s">
        <v>5</v>
      </c>
      <c r="B8" s="3">
        <v>0</v>
      </c>
      <c r="C8" s="12">
        <f>B8*0.5</f>
        <v>0</v>
      </c>
    </row>
    <row r="9" spans="1:3" x14ac:dyDescent="0.25">
      <c r="A9" s="4" t="s">
        <v>6</v>
      </c>
      <c r="B9" s="3">
        <v>0</v>
      </c>
      <c r="C9" s="12">
        <f>B9*0.5</f>
        <v>0</v>
      </c>
    </row>
    <row r="10" spans="1:3" x14ac:dyDescent="0.25">
      <c r="A10" s="4" t="s">
        <v>7</v>
      </c>
      <c r="B10" s="3">
        <v>0</v>
      </c>
      <c r="C10" s="12">
        <f>B10*0.5</f>
        <v>0</v>
      </c>
    </row>
    <row r="11" spans="1:3" x14ac:dyDescent="0.25">
      <c r="A11" s="4" t="s">
        <v>8</v>
      </c>
      <c r="B11" s="2">
        <v>1</v>
      </c>
      <c r="C11" s="12">
        <f>B11*0.5</f>
        <v>0.5</v>
      </c>
    </row>
    <row r="12" spans="1:3" ht="15.75" thickBot="1" x14ac:dyDescent="0.3">
      <c r="A12" s="7" t="s">
        <v>9</v>
      </c>
      <c r="B12" s="3">
        <v>0</v>
      </c>
      <c r="C12" s="14">
        <f>B12</f>
        <v>0</v>
      </c>
    </row>
    <row r="13" spans="1:3" ht="15.75" thickBot="1" x14ac:dyDescent="0.3">
      <c r="A13" s="5" t="s">
        <v>1</v>
      </c>
      <c r="B13" s="9">
        <f t="shared" ref="B13" si="0">SUM(B5:B12)</f>
        <v>112</v>
      </c>
      <c r="C13" s="15">
        <f>SUM(C5:C12)</f>
        <v>89</v>
      </c>
    </row>
    <row r="15" spans="1:3" ht="19.5" thickBot="1" x14ac:dyDescent="0.35">
      <c r="A15" s="18">
        <v>44044</v>
      </c>
    </row>
    <row r="16" spans="1:3" ht="15.75" thickBot="1" x14ac:dyDescent="0.3">
      <c r="A16" s="5" t="s">
        <v>0</v>
      </c>
      <c r="B16" s="6" t="s">
        <v>1</v>
      </c>
      <c r="C16" s="10" t="s">
        <v>10</v>
      </c>
    </row>
    <row r="17" spans="1:3" x14ac:dyDescent="0.25">
      <c r="A17" s="4" t="s">
        <v>2</v>
      </c>
      <c r="B17" s="3">
        <v>0</v>
      </c>
      <c r="C17" s="11">
        <f>B17*0.5</f>
        <v>0</v>
      </c>
    </row>
    <row r="18" spans="1:3" x14ac:dyDescent="0.25">
      <c r="A18" s="4" t="s">
        <v>3</v>
      </c>
      <c r="B18" s="2">
        <v>40</v>
      </c>
      <c r="C18" s="12">
        <f>B18*0.5</f>
        <v>20</v>
      </c>
    </row>
    <row r="19" spans="1:3" x14ac:dyDescent="0.25">
      <c r="A19" s="4" t="s">
        <v>4</v>
      </c>
      <c r="B19" s="2">
        <v>52</v>
      </c>
      <c r="C19" s="13">
        <f>B19</f>
        <v>52</v>
      </c>
    </row>
    <row r="20" spans="1:3" x14ac:dyDescent="0.25">
      <c r="A20" s="4" t="s">
        <v>5</v>
      </c>
      <c r="B20" s="3">
        <v>0</v>
      </c>
      <c r="C20" s="12">
        <f>B20*0.5</f>
        <v>0</v>
      </c>
    </row>
    <row r="21" spans="1:3" x14ac:dyDescent="0.25">
      <c r="A21" s="4" t="s">
        <v>6</v>
      </c>
      <c r="B21" s="3">
        <v>0</v>
      </c>
      <c r="C21" s="12">
        <f>B21*0.5</f>
        <v>0</v>
      </c>
    </row>
    <row r="22" spans="1:3" x14ac:dyDescent="0.25">
      <c r="A22" s="4" t="s">
        <v>7</v>
      </c>
      <c r="B22" s="3">
        <v>0</v>
      </c>
      <c r="C22" s="12">
        <f>B22*0.5</f>
        <v>0</v>
      </c>
    </row>
    <row r="23" spans="1:3" x14ac:dyDescent="0.25">
      <c r="A23" s="4" t="s">
        <v>8</v>
      </c>
      <c r="B23" s="3">
        <v>0</v>
      </c>
      <c r="C23" s="12">
        <f>B23*0.5</f>
        <v>0</v>
      </c>
    </row>
    <row r="24" spans="1:3" ht="15.75" thickBot="1" x14ac:dyDescent="0.3">
      <c r="A24" s="7" t="s">
        <v>9</v>
      </c>
      <c r="B24" s="8">
        <v>2</v>
      </c>
      <c r="C24" s="14">
        <f>B24</f>
        <v>2</v>
      </c>
    </row>
    <row r="25" spans="1:3" ht="15.75" thickBot="1" x14ac:dyDescent="0.3">
      <c r="A25" s="5" t="s">
        <v>1</v>
      </c>
      <c r="B25" s="9">
        <f t="shared" ref="B25" si="1">SUM(B17:B24)</f>
        <v>94</v>
      </c>
      <c r="C25" s="15">
        <f>SUM(C17:C24)</f>
        <v>74</v>
      </c>
    </row>
    <row r="27" spans="1:3" ht="19.5" thickBot="1" x14ac:dyDescent="0.35">
      <c r="A27" s="18">
        <v>44075</v>
      </c>
    </row>
    <row r="28" spans="1:3" ht="15.75" thickBot="1" x14ac:dyDescent="0.3">
      <c r="A28" s="5" t="s">
        <v>0</v>
      </c>
      <c r="B28" s="6" t="s">
        <v>1</v>
      </c>
      <c r="C28" s="10" t="s">
        <v>10</v>
      </c>
    </row>
    <row r="29" spans="1:3" x14ac:dyDescent="0.25">
      <c r="A29" s="4" t="s">
        <v>2</v>
      </c>
      <c r="B29" s="3">
        <v>1</v>
      </c>
      <c r="C29" s="11">
        <f>B29*0.5</f>
        <v>0.5</v>
      </c>
    </row>
    <row r="30" spans="1:3" x14ac:dyDescent="0.25">
      <c r="A30" s="4" t="s">
        <v>3</v>
      </c>
      <c r="B30" s="2">
        <v>30</v>
      </c>
      <c r="C30" s="12">
        <f>B30*0.5</f>
        <v>15</v>
      </c>
    </row>
    <row r="31" spans="1:3" x14ac:dyDescent="0.25">
      <c r="A31" s="4" t="s">
        <v>4</v>
      </c>
      <c r="B31" s="2">
        <v>61</v>
      </c>
      <c r="C31" s="13">
        <f>B31</f>
        <v>61</v>
      </c>
    </row>
    <row r="32" spans="1:3" x14ac:dyDescent="0.25">
      <c r="A32" s="4" t="s">
        <v>5</v>
      </c>
      <c r="B32" s="3">
        <v>0</v>
      </c>
      <c r="C32" s="12">
        <f>B32*0.5</f>
        <v>0</v>
      </c>
    </row>
    <row r="33" spans="1:3" x14ac:dyDescent="0.25">
      <c r="A33" s="4" t="s">
        <v>6</v>
      </c>
      <c r="B33" s="3">
        <v>0</v>
      </c>
      <c r="C33" s="12">
        <f>B33*0.5</f>
        <v>0</v>
      </c>
    </row>
    <row r="34" spans="1:3" x14ac:dyDescent="0.25">
      <c r="A34" s="4" t="s">
        <v>7</v>
      </c>
      <c r="B34" s="3">
        <v>0</v>
      </c>
      <c r="C34" s="12">
        <f>B34*0.5</f>
        <v>0</v>
      </c>
    </row>
    <row r="35" spans="1:3" x14ac:dyDescent="0.25">
      <c r="A35" s="4" t="s">
        <v>8</v>
      </c>
      <c r="B35" s="2">
        <v>2</v>
      </c>
      <c r="C35" s="12">
        <f>B35*0.5</f>
        <v>1</v>
      </c>
    </row>
    <row r="36" spans="1:3" ht="15.75" thickBot="1" x14ac:dyDescent="0.3">
      <c r="A36" s="7" t="s">
        <v>9</v>
      </c>
      <c r="B36" s="3">
        <v>0</v>
      </c>
      <c r="C36" s="14">
        <f>B36</f>
        <v>0</v>
      </c>
    </row>
    <row r="37" spans="1:3" ht="15.75" thickBot="1" x14ac:dyDescent="0.3">
      <c r="A37" s="5" t="s">
        <v>1</v>
      </c>
      <c r="B37" s="9">
        <f t="shared" ref="B37" si="2">SUM(B29:B36)</f>
        <v>94</v>
      </c>
      <c r="C37" s="15">
        <f>SUM(C29:C36)</f>
        <v>77.5</v>
      </c>
    </row>
    <row r="39" spans="1:3" ht="19.5" thickBot="1" x14ac:dyDescent="0.35">
      <c r="A39" s="18">
        <v>44105</v>
      </c>
    </row>
    <row r="40" spans="1:3" ht="15.75" thickBot="1" x14ac:dyDescent="0.3">
      <c r="A40" s="5" t="s">
        <v>0</v>
      </c>
      <c r="B40" s="6" t="s">
        <v>1</v>
      </c>
      <c r="C40" s="10" t="s">
        <v>10</v>
      </c>
    </row>
    <row r="41" spans="1:3" x14ac:dyDescent="0.25">
      <c r="A41" s="4" t="s">
        <v>2</v>
      </c>
      <c r="B41" s="3">
        <v>0</v>
      </c>
      <c r="C41" s="11">
        <f>B41*0.5</f>
        <v>0</v>
      </c>
    </row>
    <row r="42" spans="1:3" x14ac:dyDescent="0.25">
      <c r="A42" s="4" t="s">
        <v>3</v>
      </c>
      <c r="B42" s="2">
        <v>35</v>
      </c>
      <c r="C42" s="12">
        <f>B42*0.5</f>
        <v>17.5</v>
      </c>
    </row>
    <row r="43" spans="1:3" x14ac:dyDescent="0.25">
      <c r="A43" s="4" t="s">
        <v>4</v>
      </c>
      <c r="B43" s="2">
        <v>60</v>
      </c>
      <c r="C43" s="13">
        <f>B43</f>
        <v>60</v>
      </c>
    </row>
    <row r="44" spans="1:3" x14ac:dyDescent="0.25">
      <c r="A44" s="4" t="s">
        <v>5</v>
      </c>
      <c r="B44" s="3">
        <v>0</v>
      </c>
      <c r="C44" s="12">
        <f>B44*0.5</f>
        <v>0</v>
      </c>
    </row>
    <row r="45" spans="1:3" x14ac:dyDescent="0.25">
      <c r="A45" s="4" t="s">
        <v>6</v>
      </c>
      <c r="B45" s="3">
        <v>0</v>
      </c>
      <c r="C45" s="12">
        <f>B45*0.5</f>
        <v>0</v>
      </c>
    </row>
    <row r="46" spans="1:3" x14ac:dyDescent="0.25">
      <c r="A46" s="4" t="s">
        <v>7</v>
      </c>
      <c r="B46" s="3">
        <v>0</v>
      </c>
      <c r="C46" s="12">
        <f>B46*0.5</f>
        <v>0</v>
      </c>
    </row>
    <row r="47" spans="1:3" x14ac:dyDescent="0.25">
      <c r="A47" s="4" t="s">
        <v>8</v>
      </c>
      <c r="B47" s="2">
        <v>1</v>
      </c>
      <c r="C47" s="12">
        <f>B47*0.5</f>
        <v>0.5</v>
      </c>
    </row>
    <row r="48" spans="1:3" ht="15.75" thickBot="1" x14ac:dyDescent="0.3">
      <c r="A48" s="7" t="s">
        <v>9</v>
      </c>
      <c r="B48" s="8">
        <v>1</v>
      </c>
      <c r="C48" s="14">
        <f>B48</f>
        <v>1</v>
      </c>
    </row>
    <row r="49" spans="1:3" ht="15.75" thickBot="1" x14ac:dyDescent="0.3">
      <c r="A49" s="5" t="s">
        <v>1</v>
      </c>
      <c r="B49" s="9">
        <f t="shared" ref="B49" si="3">SUM(B41:B48)</f>
        <v>97</v>
      </c>
      <c r="C49" s="15">
        <f>SUM(C41:C48)</f>
        <v>79</v>
      </c>
    </row>
    <row r="51" spans="1:3" ht="19.5" thickBot="1" x14ac:dyDescent="0.35">
      <c r="A51" s="18">
        <v>44136</v>
      </c>
    </row>
    <row r="52" spans="1:3" ht="15.75" thickBot="1" x14ac:dyDescent="0.3">
      <c r="A52" s="5" t="s">
        <v>0</v>
      </c>
      <c r="B52" s="6" t="s">
        <v>1</v>
      </c>
      <c r="C52" s="10" t="s">
        <v>10</v>
      </c>
    </row>
    <row r="53" spans="1:3" x14ac:dyDescent="0.25">
      <c r="A53" s="4" t="s">
        <v>2</v>
      </c>
      <c r="B53" s="3">
        <v>0</v>
      </c>
      <c r="C53" s="11">
        <f>B53*0.5</f>
        <v>0</v>
      </c>
    </row>
    <row r="54" spans="1:3" x14ac:dyDescent="0.25">
      <c r="A54" s="4" t="s">
        <v>3</v>
      </c>
      <c r="B54" s="2">
        <v>38</v>
      </c>
      <c r="C54" s="12">
        <f>B54*0.5</f>
        <v>19</v>
      </c>
    </row>
    <row r="55" spans="1:3" x14ac:dyDescent="0.25">
      <c r="A55" s="4" t="s">
        <v>4</v>
      </c>
      <c r="B55" s="2">
        <v>56</v>
      </c>
      <c r="C55" s="13">
        <f>B55</f>
        <v>56</v>
      </c>
    </row>
    <row r="56" spans="1:3" x14ac:dyDescent="0.25">
      <c r="A56" s="4" t="s">
        <v>5</v>
      </c>
      <c r="B56" s="3">
        <v>0</v>
      </c>
      <c r="C56" s="12">
        <f>B56*0.5</f>
        <v>0</v>
      </c>
    </row>
    <row r="57" spans="1:3" x14ac:dyDescent="0.25">
      <c r="A57" s="4" t="s">
        <v>6</v>
      </c>
      <c r="B57" s="3">
        <v>0</v>
      </c>
      <c r="C57" s="12">
        <f>B57*0.5</f>
        <v>0</v>
      </c>
    </row>
    <row r="58" spans="1:3" x14ac:dyDescent="0.25">
      <c r="A58" s="4" t="s">
        <v>7</v>
      </c>
      <c r="B58" s="3">
        <v>0</v>
      </c>
      <c r="C58" s="12">
        <f>B58*0.5</f>
        <v>0</v>
      </c>
    </row>
    <row r="59" spans="1:3" x14ac:dyDescent="0.25">
      <c r="A59" s="4" t="s">
        <v>8</v>
      </c>
      <c r="B59" s="3">
        <v>0</v>
      </c>
      <c r="C59" s="12">
        <f>B59*0.5</f>
        <v>0</v>
      </c>
    </row>
    <row r="60" spans="1:3" ht="15.75" thickBot="1" x14ac:dyDescent="0.3">
      <c r="A60" s="7" t="s">
        <v>9</v>
      </c>
      <c r="B60" s="8">
        <v>1</v>
      </c>
      <c r="C60" s="14">
        <f>B60</f>
        <v>1</v>
      </c>
    </row>
    <row r="61" spans="1:3" ht="15.75" thickBot="1" x14ac:dyDescent="0.3">
      <c r="A61" s="5" t="s">
        <v>1</v>
      </c>
      <c r="B61" s="9">
        <f t="shared" ref="B61" si="4">SUM(B53:B60)</f>
        <v>95</v>
      </c>
      <c r="C61" s="15">
        <f>SUM(C53:C60)</f>
        <v>76</v>
      </c>
    </row>
    <row r="63" spans="1:3" ht="19.5" thickBot="1" x14ac:dyDescent="0.35">
      <c r="A63" s="18">
        <v>44166</v>
      </c>
    </row>
    <row r="64" spans="1:3" ht="15.75" thickBot="1" x14ac:dyDescent="0.3">
      <c r="A64" s="5" t="s">
        <v>0</v>
      </c>
      <c r="B64" s="6" t="s">
        <v>1</v>
      </c>
      <c r="C64" s="10" t="s">
        <v>10</v>
      </c>
    </row>
    <row r="65" spans="1:3" x14ac:dyDescent="0.25">
      <c r="A65" s="4" t="s">
        <v>2</v>
      </c>
      <c r="B65" s="3">
        <v>0</v>
      </c>
      <c r="C65" s="11">
        <f>B65*0.5</f>
        <v>0</v>
      </c>
    </row>
    <row r="66" spans="1:3" x14ac:dyDescent="0.25">
      <c r="A66" s="4" t="s">
        <v>3</v>
      </c>
      <c r="B66" s="2">
        <v>33</v>
      </c>
      <c r="C66" s="12">
        <f>B66*0.5</f>
        <v>16.5</v>
      </c>
    </row>
    <row r="67" spans="1:3" x14ac:dyDescent="0.25">
      <c r="A67" s="4" t="s">
        <v>4</v>
      </c>
      <c r="B67" s="2">
        <v>42</v>
      </c>
      <c r="C67" s="13">
        <f>B67</f>
        <v>42</v>
      </c>
    </row>
    <row r="68" spans="1:3" x14ac:dyDescent="0.25">
      <c r="A68" s="4" t="s">
        <v>5</v>
      </c>
      <c r="B68" s="3">
        <v>0</v>
      </c>
      <c r="C68" s="12">
        <f>B68*0.5</f>
        <v>0</v>
      </c>
    </row>
    <row r="69" spans="1:3" x14ac:dyDescent="0.25">
      <c r="A69" s="4" t="s">
        <v>6</v>
      </c>
      <c r="B69" s="3">
        <v>0</v>
      </c>
      <c r="C69" s="12">
        <f>B69*0.5</f>
        <v>0</v>
      </c>
    </row>
    <row r="70" spans="1:3" x14ac:dyDescent="0.25">
      <c r="A70" s="4" t="s">
        <v>7</v>
      </c>
      <c r="B70" s="3">
        <v>0</v>
      </c>
      <c r="C70" s="12">
        <f>B70*0.5</f>
        <v>0</v>
      </c>
    </row>
    <row r="71" spans="1:3" x14ac:dyDescent="0.25">
      <c r="A71" s="4" t="s">
        <v>8</v>
      </c>
      <c r="B71" s="3">
        <v>0</v>
      </c>
      <c r="C71" s="12">
        <f>B71*0.5</f>
        <v>0</v>
      </c>
    </row>
    <row r="72" spans="1:3" ht="15.75" thickBot="1" x14ac:dyDescent="0.3">
      <c r="A72" s="7" t="s">
        <v>9</v>
      </c>
      <c r="B72" s="3">
        <v>0</v>
      </c>
      <c r="C72" s="14">
        <f>B72</f>
        <v>0</v>
      </c>
    </row>
    <row r="73" spans="1:3" ht="15.75" thickBot="1" x14ac:dyDescent="0.3">
      <c r="A73" s="5" t="s">
        <v>1</v>
      </c>
      <c r="B73" s="9">
        <f t="shared" ref="B73" si="5">SUM(B65:B72)</f>
        <v>75</v>
      </c>
      <c r="C73" s="15">
        <f>SUM(C65:C72)</f>
        <v>58.5</v>
      </c>
    </row>
    <row r="75" spans="1:3" ht="19.5" thickBot="1" x14ac:dyDescent="0.35">
      <c r="A75" s="18">
        <v>44197</v>
      </c>
    </row>
    <row r="76" spans="1:3" ht="15.75" thickBot="1" x14ac:dyDescent="0.3">
      <c r="A76" s="5" t="s">
        <v>0</v>
      </c>
      <c r="B76" s="6" t="s">
        <v>1</v>
      </c>
      <c r="C76" s="10" t="s">
        <v>10</v>
      </c>
    </row>
    <row r="77" spans="1:3" x14ac:dyDescent="0.25">
      <c r="A77" s="4" t="s">
        <v>2</v>
      </c>
      <c r="B77" s="3">
        <v>0</v>
      </c>
      <c r="C77" s="11">
        <f>B77*0.5</f>
        <v>0</v>
      </c>
    </row>
    <row r="78" spans="1:3" x14ac:dyDescent="0.25">
      <c r="A78" s="4" t="s">
        <v>3</v>
      </c>
      <c r="B78" s="2">
        <v>35</v>
      </c>
      <c r="C78" s="12">
        <f>B78*0.5</f>
        <v>17.5</v>
      </c>
    </row>
    <row r="79" spans="1:3" x14ac:dyDescent="0.25">
      <c r="A79" s="4" t="s">
        <v>4</v>
      </c>
      <c r="B79" s="2">
        <v>60</v>
      </c>
      <c r="C79" s="13">
        <f>B79</f>
        <v>60</v>
      </c>
    </row>
    <row r="80" spans="1:3" x14ac:dyDescent="0.25">
      <c r="A80" s="4" t="s">
        <v>5</v>
      </c>
      <c r="B80" s="3">
        <v>0</v>
      </c>
      <c r="C80" s="12">
        <f>B80*0.5</f>
        <v>0</v>
      </c>
    </row>
    <row r="81" spans="1:3" x14ac:dyDescent="0.25">
      <c r="A81" s="4" t="s">
        <v>6</v>
      </c>
      <c r="B81" s="3">
        <v>0</v>
      </c>
      <c r="C81" s="12">
        <f>B81*0.5</f>
        <v>0</v>
      </c>
    </row>
    <row r="82" spans="1:3" x14ac:dyDescent="0.25">
      <c r="A82" s="4" t="s">
        <v>7</v>
      </c>
      <c r="B82" s="3">
        <v>0</v>
      </c>
      <c r="C82" s="12">
        <f>B82*0.5</f>
        <v>0</v>
      </c>
    </row>
    <row r="83" spans="1:3" x14ac:dyDescent="0.25">
      <c r="A83" s="4" t="s">
        <v>8</v>
      </c>
      <c r="B83" s="2">
        <v>1</v>
      </c>
      <c r="C83" s="12">
        <f>B83*0.5</f>
        <v>0.5</v>
      </c>
    </row>
    <row r="84" spans="1:3" ht="15.75" thickBot="1" x14ac:dyDescent="0.3">
      <c r="A84" s="7" t="s">
        <v>9</v>
      </c>
      <c r="B84" s="3">
        <v>0</v>
      </c>
      <c r="C84" s="14">
        <f>B84</f>
        <v>0</v>
      </c>
    </row>
    <row r="85" spans="1:3" ht="15.75" thickBot="1" x14ac:dyDescent="0.3">
      <c r="A85" s="5" t="s">
        <v>1</v>
      </c>
      <c r="B85" s="9">
        <f t="shared" ref="B85" si="6">SUM(B77:B84)</f>
        <v>96</v>
      </c>
      <c r="C85" s="15">
        <f>SUM(C77:C84)</f>
        <v>78</v>
      </c>
    </row>
    <row r="87" spans="1:3" ht="19.5" thickBot="1" x14ac:dyDescent="0.35">
      <c r="A87" s="18">
        <v>44228</v>
      </c>
    </row>
    <row r="88" spans="1:3" ht="15.75" thickBot="1" x14ac:dyDescent="0.3">
      <c r="A88" s="5" t="s">
        <v>0</v>
      </c>
      <c r="B88" s="6" t="s">
        <v>1</v>
      </c>
      <c r="C88" s="10" t="s">
        <v>10</v>
      </c>
    </row>
    <row r="89" spans="1:3" x14ac:dyDescent="0.25">
      <c r="A89" s="4" t="s">
        <v>2</v>
      </c>
      <c r="B89" s="3">
        <v>1</v>
      </c>
      <c r="C89" s="11">
        <f>B89*0.5</f>
        <v>0.5</v>
      </c>
    </row>
    <row r="90" spans="1:3" x14ac:dyDescent="0.25">
      <c r="A90" s="4" t="s">
        <v>3</v>
      </c>
      <c r="B90" s="2">
        <v>63</v>
      </c>
      <c r="C90" s="12">
        <f>B90*0.5</f>
        <v>31.5</v>
      </c>
    </row>
    <row r="91" spans="1:3" x14ac:dyDescent="0.25">
      <c r="A91" s="4" t="s">
        <v>4</v>
      </c>
      <c r="B91" s="2">
        <v>62</v>
      </c>
      <c r="C91" s="13">
        <f>B91</f>
        <v>62</v>
      </c>
    </row>
    <row r="92" spans="1:3" x14ac:dyDescent="0.25">
      <c r="A92" s="4" t="s">
        <v>5</v>
      </c>
      <c r="B92" s="3">
        <v>0</v>
      </c>
      <c r="C92" s="12">
        <f>B92*0.5</f>
        <v>0</v>
      </c>
    </row>
    <row r="93" spans="1:3" x14ac:dyDescent="0.25">
      <c r="A93" s="4" t="s">
        <v>6</v>
      </c>
      <c r="B93" s="3">
        <v>0</v>
      </c>
      <c r="C93" s="12">
        <f>B93*0.5</f>
        <v>0</v>
      </c>
    </row>
    <row r="94" spans="1:3" x14ac:dyDescent="0.25">
      <c r="A94" s="4" t="s">
        <v>7</v>
      </c>
      <c r="B94" s="3">
        <v>0</v>
      </c>
      <c r="C94" s="12">
        <f>B94*0.5</f>
        <v>0</v>
      </c>
    </row>
    <row r="95" spans="1:3" x14ac:dyDescent="0.25">
      <c r="A95" s="4" t="s">
        <v>8</v>
      </c>
      <c r="B95" s="2">
        <v>1</v>
      </c>
      <c r="C95" s="12">
        <f>B95*0.5</f>
        <v>0.5</v>
      </c>
    </row>
    <row r="96" spans="1:3" ht="15.75" thickBot="1" x14ac:dyDescent="0.3">
      <c r="A96" s="7" t="s">
        <v>9</v>
      </c>
      <c r="B96" s="8">
        <v>1</v>
      </c>
      <c r="C96" s="14">
        <f>B96</f>
        <v>1</v>
      </c>
    </row>
    <row r="97" spans="1:3" ht="15.75" thickBot="1" x14ac:dyDescent="0.3">
      <c r="A97" s="5" t="s">
        <v>1</v>
      </c>
      <c r="B97" s="9">
        <f t="shared" ref="B97" si="7">SUM(B89:B96)</f>
        <v>128</v>
      </c>
      <c r="C97" s="15">
        <f>SUM(C89:C96)</f>
        <v>95.5</v>
      </c>
    </row>
    <row r="99" spans="1:3" ht="19.5" thickBot="1" x14ac:dyDescent="0.35">
      <c r="A99" s="18">
        <v>44256</v>
      </c>
    </row>
    <row r="100" spans="1:3" ht="15.75" thickBot="1" x14ac:dyDescent="0.3">
      <c r="A100" s="5" t="s">
        <v>0</v>
      </c>
      <c r="B100" s="6" t="s">
        <v>1</v>
      </c>
      <c r="C100" s="10" t="s">
        <v>10</v>
      </c>
    </row>
    <row r="101" spans="1:3" x14ac:dyDescent="0.25">
      <c r="A101" s="4" t="s">
        <v>2</v>
      </c>
      <c r="B101" s="3">
        <v>0</v>
      </c>
      <c r="C101" s="11">
        <f>B101*0.5</f>
        <v>0</v>
      </c>
    </row>
    <row r="102" spans="1:3" x14ac:dyDescent="0.25">
      <c r="A102" s="4" t="s">
        <v>3</v>
      </c>
      <c r="B102" s="2">
        <v>50</v>
      </c>
      <c r="C102" s="12">
        <f>B102*0.5</f>
        <v>25</v>
      </c>
    </row>
    <row r="103" spans="1:3" x14ac:dyDescent="0.25">
      <c r="A103" s="4" t="s">
        <v>4</v>
      </c>
      <c r="B103" s="2">
        <v>64</v>
      </c>
      <c r="C103" s="13">
        <f>B103</f>
        <v>64</v>
      </c>
    </row>
    <row r="104" spans="1:3" x14ac:dyDescent="0.25">
      <c r="A104" s="4" t="s">
        <v>5</v>
      </c>
      <c r="B104" s="3">
        <v>0</v>
      </c>
      <c r="C104" s="12">
        <f>B104*0.5</f>
        <v>0</v>
      </c>
    </row>
    <row r="105" spans="1:3" x14ac:dyDescent="0.25">
      <c r="A105" s="4" t="s">
        <v>6</v>
      </c>
      <c r="B105" s="3">
        <v>0</v>
      </c>
      <c r="C105" s="12">
        <f>B105*0.5</f>
        <v>0</v>
      </c>
    </row>
    <row r="106" spans="1:3" x14ac:dyDescent="0.25">
      <c r="A106" s="4" t="s">
        <v>7</v>
      </c>
      <c r="B106" s="3">
        <v>0</v>
      </c>
      <c r="C106" s="12">
        <f>B106*0.5</f>
        <v>0</v>
      </c>
    </row>
    <row r="107" spans="1:3" x14ac:dyDescent="0.25">
      <c r="A107" s="4" t="s">
        <v>8</v>
      </c>
      <c r="B107" s="2">
        <v>2</v>
      </c>
      <c r="C107" s="12">
        <f>B107*0.5</f>
        <v>1</v>
      </c>
    </row>
    <row r="108" spans="1:3" ht="15.75" thickBot="1" x14ac:dyDescent="0.3">
      <c r="A108" s="7" t="s">
        <v>9</v>
      </c>
      <c r="B108" s="3">
        <v>0</v>
      </c>
      <c r="C108" s="14">
        <f>B108</f>
        <v>0</v>
      </c>
    </row>
    <row r="109" spans="1:3" ht="15.75" thickBot="1" x14ac:dyDescent="0.3">
      <c r="A109" s="5" t="s">
        <v>1</v>
      </c>
      <c r="B109" s="9">
        <f t="shared" ref="B109" si="8">SUM(B101:B108)</f>
        <v>116</v>
      </c>
      <c r="C109" s="15">
        <f>SUM(C101:C108)</f>
        <v>90</v>
      </c>
    </row>
    <row r="111" spans="1:3" ht="19.5" thickBot="1" x14ac:dyDescent="0.35">
      <c r="A111" s="18">
        <v>44287</v>
      </c>
    </row>
    <row r="112" spans="1:3" ht="15.75" thickBot="1" x14ac:dyDescent="0.3">
      <c r="A112" s="5" t="s">
        <v>0</v>
      </c>
      <c r="B112" s="6" t="s">
        <v>1</v>
      </c>
      <c r="C112" s="10" t="s">
        <v>10</v>
      </c>
    </row>
    <row r="113" spans="1:3" x14ac:dyDescent="0.25">
      <c r="A113" s="4" t="s">
        <v>2</v>
      </c>
      <c r="B113" s="3">
        <v>0</v>
      </c>
      <c r="C113" s="11">
        <f>B113*0.5</f>
        <v>0</v>
      </c>
    </row>
    <row r="114" spans="1:3" x14ac:dyDescent="0.25">
      <c r="A114" s="4" t="s">
        <v>3</v>
      </c>
      <c r="B114" s="2">
        <v>31</v>
      </c>
      <c r="C114" s="12">
        <f>B114*0.5</f>
        <v>15.5</v>
      </c>
    </row>
    <row r="115" spans="1:3" x14ac:dyDescent="0.25">
      <c r="A115" s="4" t="s">
        <v>4</v>
      </c>
      <c r="B115" s="2">
        <v>50</v>
      </c>
      <c r="C115" s="13">
        <f>B115</f>
        <v>50</v>
      </c>
    </row>
    <row r="116" spans="1:3" x14ac:dyDescent="0.25">
      <c r="A116" s="4" t="s">
        <v>5</v>
      </c>
      <c r="B116" s="3">
        <v>0</v>
      </c>
      <c r="C116" s="12">
        <f>B116*0.5</f>
        <v>0</v>
      </c>
    </row>
    <row r="117" spans="1:3" x14ac:dyDescent="0.25">
      <c r="A117" s="4" t="s">
        <v>6</v>
      </c>
      <c r="B117" s="3">
        <v>0</v>
      </c>
      <c r="C117" s="12">
        <f>B117*0.5</f>
        <v>0</v>
      </c>
    </row>
    <row r="118" spans="1:3" x14ac:dyDescent="0.25">
      <c r="A118" s="4" t="s">
        <v>7</v>
      </c>
      <c r="B118" s="3">
        <v>0</v>
      </c>
      <c r="C118" s="12">
        <f>B118*0.5</f>
        <v>0</v>
      </c>
    </row>
    <row r="119" spans="1:3" x14ac:dyDescent="0.25">
      <c r="A119" s="4" t="s">
        <v>8</v>
      </c>
      <c r="B119" s="3">
        <v>0</v>
      </c>
      <c r="C119" s="12">
        <f>B119*0.5</f>
        <v>0</v>
      </c>
    </row>
    <row r="120" spans="1:3" ht="15.75" thickBot="1" x14ac:dyDescent="0.3">
      <c r="A120" s="7" t="s">
        <v>9</v>
      </c>
      <c r="B120" s="8">
        <v>1</v>
      </c>
      <c r="C120" s="14">
        <f>B120</f>
        <v>1</v>
      </c>
    </row>
    <row r="121" spans="1:3" ht="15.75" thickBot="1" x14ac:dyDescent="0.3">
      <c r="A121" s="5" t="s">
        <v>1</v>
      </c>
      <c r="B121" s="9">
        <f t="shared" ref="B121" si="9">SUM(B113:B120)</f>
        <v>82</v>
      </c>
      <c r="C121" s="15">
        <f>SUM(C113:C120)</f>
        <v>66.5</v>
      </c>
    </row>
    <row r="123" spans="1:3" ht="19.5" thickBot="1" x14ac:dyDescent="0.35">
      <c r="A123" s="18">
        <v>44317</v>
      </c>
    </row>
    <row r="124" spans="1:3" ht="15.75" thickBot="1" x14ac:dyDescent="0.3">
      <c r="A124" s="5" t="s">
        <v>0</v>
      </c>
      <c r="B124" s="6" t="s">
        <v>1</v>
      </c>
      <c r="C124" s="10" t="s">
        <v>10</v>
      </c>
    </row>
    <row r="125" spans="1:3" x14ac:dyDescent="0.25">
      <c r="A125" s="4" t="s">
        <v>2</v>
      </c>
      <c r="B125" s="3">
        <v>1</v>
      </c>
      <c r="C125" s="11">
        <f>B125*0.5</f>
        <v>0.5</v>
      </c>
    </row>
    <row r="126" spans="1:3" x14ac:dyDescent="0.25">
      <c r="A126" s="4" t="s">
        <v>3</v>
      </c>
      <c r="B126" s="2">
        <v>42</v>
      </c>
      <c r="C126" s="12">
        <f>B126*0.5</f>
        <v>21</v>
      </c>
    </row>
    <row r="127" spans="1:3" x14ac:dyDescent="0.25">
      <c r="A127" s="4" t="s">
        <v>4</v>
      </c>
      <c r="B127" s="2">
        <v>49</v>
      </c>
      <c r="C127" s="13">
        <f>B127</f>
        <v>49</v>
      </c>
    </row>
    <row r="128" spans="1:3" x14ac:dyDescent="0.25">
      <c r="A128" s="4" t="s">
        <v>5</v>
      </c>
      <c r="B128" s="3">
        <v>0</v>
      </c>
      <c r="C128" s="12">
        <f>B128*0.5</f>
        <v>0</v>
      </c>
    </row>
    <row r="129" spans="1:3" x14ac:dyDescent="0.25">
      <c r="A129" s="4" t="s">
        <v>6</v>
      </c>
      <c r="B129" s="3">
        <v>0</v>
      </c>
      <c r="C129" s="12">
        <f>B129*0.5</f>
        <v>0</v>
      </c>
    </row>
    <row r="130" spans="1:3" x14ac:dyDescent="0.25">
      <c r="A130" s="4" t="s">
        <v>7</v>
      </c>
      <c r="B130" s="3">
        <v>0</v>
      </c>
      <c r="C130" s="12">
        <f>B130*0.5</f>
        <v>0</v>
      </c>
    </row>
    <row r="131" spans="1:3" x14ac:dyDescent="0.25">
      <c r="A131" s="4" t="s">
        <v>8</v>
      </c>
      <c r="B131" s="3">
        <v>0</v>
      </c>
      <c r="C131" s="12">
        <f>B131*0.5</f>
        <v>0</v>
      </c>
    </row>
    <row r="132" spans="1:3" ht="15.75" thickBot="1" x14ac:dyDescent="0.3">
      <c r="A132" s="7" t="s">
        <v>9</v>
      </c>
      <c r="B132" s="3">
        <v>0</v>
      </c>
      <c r="C132" s="14">
        <f>B132</f>
        <v>0</v>
      </c>
    </row>
    <row r="133" spans="1:3" ht="15.75" thickBot="1" x14ac:dyDescent="0.3">
      <c r="A133" s="5" t="s">
        <v>1</v>
      </c>
      <c r="B133" s="9">
        <f t="shared" ref="B133" si="10">SUM(B125:B132)</f>
        <v>92</v>
      </c>
      <c r="C133" s="15">
        <f>SUM(C125:C132)</f>
        <v>70.5</v>
      </c>
    </row>
    <row r="135" spans="1:3" ht="19.5" thickBot="1" x14ac:dyDescent="0.35">
      <c r="A135" s="18">
        <v>44348</v>
      </c>
    </row>
    <row r="136" spans="1:3" ht="15.75" thickBot="1" x14ac:dyDescent="0.3">
      <c r="A136" s="5" t="s">
        <v>0</v>
      </c>
      <c r="B136" s="6" t="s">
        <v>1</v>
      </c>
      <c r="C136" s="10" t="s">
        <v>10</v>
      </c>
    </row>
    <row r="137" spans="1:3" x14ac:dyDescent="0.25">
      <c r="A137" s="4" t="s">
        <v>2</v>
      </c>
      <c r="B137" s="3">
        <v>2</v>
      </c>
      <c r="C137" s="11">
        <f>B137*0.5</f>
        <v>1</v>
      </c>
    </row>
    <row r="138" spans="1:3" x14ac:dyDescent="0.25">
      <c r="A138" s="4" t="s">
        <v>3</v>
      </c>
      <c r="B138" s="2">
        <v>55</v>
      </c>
      <c r="C138" s="12">
        <f>B138*0.5</f>
        <v>27.5</v>
      </c>
    </row>
    <row r="139" spans="1:3" x14ac:dyDescent="0.25">
      <c r="A139" s="4" t="s">
        <v>4</v>
      </c>
      <c r="B139" s="2">
        <v>56</v>
      </c>
      <c r="C139" s="13">
        <f>B139</f>
        <v>56</v>
      </c>
    </row>
    <row r="140" spans="1:3" x14ac:dyDescent="0.25">
      <c r="A140" s="4" t="s">
        <v>5</v>
      </c>
      <c r="B140" s="3">
        <v>0</v>
      </c>
      <c r="C140" s="12">
        <f>B140*0.5</f>
        <v>0</v>
      </c>
    </row>
    <row r="141" spans="1:3" x14ac:dyDescent="0.25">
      <c r="A141" s="4" t="s">
        <v>6</v>
      </c>
      <c r="B141" s="3">
        <v>0</v>
      </c>
      <c r="C141" s="12">
        <f>B141*0.5</f>
        <v>0</v>
      </c>
    </row>
    <row r="142" spans="1:3" x14ac:dyDescent="0.25">
      <c r="A142" s="4" t="s">
        <v>7</v>
      </c>
      <c r="B142" s="3">
        <v>0</v>
      </c>
      <c r="C142" s="12">
        <f>B142*0.5</f>
        <v>0</v>
      </c>
    </row>
    <row r="143" spans="1:3" x14ac:dyDescent="0.25">
      <c r="A143" s="4" t="s">
        <v>8</v>
      </c>
      <c r="B143" s="3">
        <v>0</v>
      </c>
      <c r="C143" s="12">
        <f>B143*0.5</f>
        <v>0</v>
      </c>
    </row>
    <row r="144" spans="1:3" ht="15.75" thickBot="1" x14ac:dyDescent="0.3">
      <c r="A144" s="7" t="s">
        <v>9</v>
      </c>
      <c r="B144" s="3">
        <v>0</v>
      </c>
      <c r="C144" s="14">
        <f>B144</f>
        <v>0</v>
      </c>
    </row>
    <row r="145" spans="1:3" ht="15.75" thickBot="1" x14ac:dyDescent="0.3">
      <c r="A145" s="5" t="s">
        <v>1</v>
      </c>
      <c r="B145" s="9">
        <f t="shared" ref="B145" si="11">SUM(B137:B144)</f>
        <v>113</v>
      </c>
      <c r="C145" s="15">
        <f>SUM(C137:C144)</f>
        <v>84.5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E21B3-9E88-48EB-8BAF-F00542D31313}">
  <dimension ref="A1:C145"/>
  <sheetViews>
    <sheetView zoomScaleNormal="100" workbookViewId="0">
      <selection activeCell="K9" sqref="K9"/>
    </sheetView>
  </sheetViews>
  <sheetFormatPr defaultRowHeight="15" x14ac:dyDescent="0.2"/>
  <cols>
    <col min="1" max="3" width="13.42578125" style="17" customWidth="1"/>
    <col min="4" max="16384" width="9.140625" style="17"/>
  </cols>
  <sheetData>
    <row r="1" spans="1:3" ht="18.75" x14ac:dyDescent="0.3">
      <c r="A1" s="16" t="s">
        <v>12</v>
      </c>
    </row>
    <row r="3" spans="1:3" ht="19.5" thickBot="1" x14ac:dyDescent="0.35">
      <c r="A3" s="18">
        <v>44013</v>
      </c>
      <c r="B3" s="1"/>
      <c r="C3"/>
    </row>
    <row r="4" spans="1:3" ht="16.5" thickBot="1" x14ac:dyDescent="0.3">
      <c r="A4" s="5" t="s">
        <v>0</v>
      </c>
      <c r="B4" s="6" t="s">
        <v>1</v>
      </c>
      <c r="C4" s="10" t="s">
        <v>10</v>
      </c>
    </row>
    <row r="5" spans="1:3" ht="15.75" x14ac:dyDescent="0.25">
      <c r="A5" s="4" t="s">
        <v>2</v>
      </c>
      <c r="B5" s="3">
        <v>1</v>
      </c>
      <c r="C5" s="11">
        <f>B5*0.5</f>
        <v>0.5</v>
      </c>
    </row>
    <row r="6" spans="1:3" ht="15.75" x14ac:dyDescent="0.25">
      <c r="A6" s="4" t="s">
        <v>3</v>
      </c>
      <c r="B6" s="2">
        <v>79</v>
      </c>
      <c r="C6" s="12">
        <f>B6*0.5</f>
        <v>39.5</v>
      </c>
    </row>
    <row r="7" spans="1:3" ht="15.75" x14ac:dyDescent="0.25">
      <c r="A7" s="4" t="s">
        <v>4</v>
      </c>
      <c r="B7" s="2">
        <v>100</v>
      </c>
      <c r="C7" s="13">
        <f>B7</f>
        <v>100</v>
      </c>
    </row>
    <row r="8" spans="1:3" ht="15.75" x14ac:dyDescent="0.25">
      <c r="A8" s="4" t="s">
        <v>5</v>
      </c>
      <c r="B8" s="2">
        <v>0</v>
      </c>
      <c r="C8" s="12">
        <f>B8*0.5</f>
        <v>0</v>
      </c>
    </row>
    <row r="9" spans="1:3" ht="15.75" x14ac:dyDescent="0.25">
      <c r="A9" s="4" t="s">
        <v>6</v>
      </c>
      <c r="B9" s="2">
        <v>0</v>
      </c>
      <c r="C9" s="12">
        <f>B9*0.5</f>
        <v>0</v>
      </c>
    </row>
    <row r="10" spans="1:3" ht="15.75" x14ac:dyDescent="0.25">
      <c r="A10" s="4" t="s">
        <v>7</v>
      </c>
      <c r="B10" s="2">
        <v>0</v>
      </c>
      <c r="C10" s="12">
        <f>B10*0.5</f>
        <v>0</v>
      </c>
    </row>
    <row r="11" spans="1:3" ht="15.75" x14ac:dyDescent="0.25">
      <c r="A11" s="4" t="s">
        <v>8</v>
      </c>
      <c r="B11" s="2">
        <v>0</v>
      </c>
      <c r="C11" s="12">
        <f>B11*0.5</f>
        <v>0</v>
      </c>
    </row>
    <row r="12" spans="1:3" ht="16.5" thickBot="1" x14ac:dyDescent="0.3">
      <c r="A12" s="7" t="s">
        <v>9</v>
      </c>
      <c r="B12" s="8">
        <v>2</v>
      </c>
      <c r="C12" s="14">
        <f>B12</f>
        <v>2</v>
      </c>
    </row>
    <row r="13" spans="1:3" ht="16.5" thickBot="1" x14ac:dyDescent="0.3">
      <c r="A13" s="5" t="s">
        <v>1</v>
      </c>
      <c r="B13" s="9">
        <f t="shared" ref="B13" si="0">SUM(B5:B12)</f>
        <v>182</v>
      </c>
      <c r="C13" s="15">
        <f>SUM(C5:C12)</f>
        <v>142</v>
      </c>
    </row>
    <row r="14" spans="1:3" ht="15.75" x14ac:dyDescent="0.25">
      <c r="A14"/>
      <c r="B14" s="1"/>
      <c r="C14"/>
    </row>
    <row r="15" spans="1:3" ht="19.5" thickBot="1" x14ac:dyDescent="0.35">
      <c r="A15" s="18">
        <v>44044</v>
      </c>
      <c r="B15" s="1"/>
      <c r="C15"/>
    </row>
    <row r="16" spans="1:3" ht="16.5" thickBot="1" x14ac:dyDescent="0.3">
      <c r="A16" s="5" t="s">
        <v>0</v>
      </c>
      <c r="B16" s="6" t="s">
        <v>1</v>
      </c>
      <c r="C16" s="10" t="s">
        <v>10</v>
      </c>
    </row>
    <row r="17" spans="1:3" ht="15.75" x14ac:dyDescent="0.25">
      <c r="A17" s="4" t="s">
        <v>2</v>
      </c>
      <c r="B17" s="3">
        <v>1</v>
      </c>
      <c r="C17" s="11">
        <f>B17*0.5</f>
        <v>0.5</v>
      </c>
    </row>
    <row r="18" spans="1:3" ht="15.75" x14ac:dyDescent="0.25">
      <c r="A18" s="4" t="s">
        <v>3</v>
      </c>
      <c r="B18" s="2">
        <v>84</v>
      </c>
      <c r="C18" s="12">
        <f>B18*0.5</f>
        <v>42</v>
      </c>
    </row>
    <row r="19" spans="1:3" ht="15.75" x14ac:dyDescent="0.25">
      <c r="A19" s="4" t="s">
        <v>4</v>
      </c>
      <c r="B19" s="2">
        <v>118</v>
      </c>
      <c r="C19" s="13">
        <f>B19</f>
        <v>118</v>
      </c>
    </row>
    <row r="20" spans="1:3" ht="15.75" x14ac:dyDescent="0.25">
      <c r="A20" s="4" t="s">
        <v>5</v>
      </c>
      <c r="B20" s="2">
        <v>2</v>
      </c>
      <c r="C20" s="12">
        <f>B20*0.5</f>
        <v>1</v>
      </c>
    </row>
    <row r="21" spans="1:3" ht="15.75" x14ac:dyDescent="0.25">
      <c r="A21" s="4" t="s">
        <v>6</v>
      </c>
      <c r="B21" s="2">
        <v>0</v>
      </c>
      <c r="C21" s="12">
        <f>B21*0.5</f>
        <v>0</v>
      </c>
    </row>
    <row r="22" spans="1:3" ht="15.75" x14ac:dyDescent="0.25">
      <c r="A22" s="4" t="s">
        <v>7</v>
      </c>
      <c r="B22" s="2">
        <v>0</v>
      </c>
      <c r="C22" s="12">
        <f>B22*0.5</f>
        <v>0</v>
      </c>
    </row>
    <row r="23" spans="1:3" ht="15.75" x14ac:dyDescent="0.25">
      <c r="A23" s="4" t="s">
        <v>8</v>
      </c>
      <c r="B23" s="2">
        <v>0</v>
      </c>
      <c r="C23" s="12">
        <f>B23*0.5</f>
        <v>0</v>
      </c>
    </row>
    <row r="24" spans="1:3" ht="16.5" thickBot="1" x14ac:dyDescent="0.3">
      <c r="A24" s="7" t="s">
        <v>9</v>
      </c>
      <c r="B24" s="2">
        <v>0</v>
      </c>
      <c r="C24" s="14">
        <f>B24</f>
        <v>0</v>
      </c>
    </row>
    <row r="25" spans="1:3" ht="16.5" thickBot="1" x14ac:dyDescent="0.3">
      <c r="A25" s="5" t="s">
        <v>1</v>
      </c>
      <c r="B25" s="9">
        <f t="shared" ref="B25" si="1">SUM(B17:B24)</f>
        <v>205</v>
      </c>
      <c r="C25" s="15">
        <f>SUM(C17:C24)</f>
        <v>161.5</v>
      </c>
    </row>
    <row r="26" spans="1:3" ht="15.75" x14ac:dyDescent="0.25">
      <c r="A26"/>
      <c r="B26" s="1"/>
      <c r="C26"/>
    </row>
    <row r="27" spans="1:3" ht="19.5" thickBot="1" x14ac:dyDescent="0.35">
      <c r="A27" s="18">
        <v>44075</v>
      </c>
      <c r="B27" s="1"/>
      <c r="C27"/>
    </row>
    <row r="28" spans="1:3" ht="16.5" thickBot="1" x14ac:dyDescent="0.3">
      <c r="A28" s="5" t="s">
        <v>0</v>
      </c>
      <c r="B28" s="6" t="s">
        <v>1</v>
      </c>
      <c r="C28" s="10" t="s">
        <v>10</v>
      </c>
    </row>
    <row r="29" spans="1:3" ht="15.75" x14ac:dyDescent="0.25">
      <c r="A29" s="4" t="s">
        <v>2</v>
      </c>
      <c r="B29" s="3">
        <v>1</v>
      </c>
      <c r="C29" s="11">
        <f>B29*0.5</f>
        <v>0.5</v>
      </c>
    </row>
    <row r="30" spans="1:3" ht="15.75" x14ac:dyDescent="0.25">
      <c r="A30" s="4" t="s">
        <v>3</v>
      </c>
      <c r="B30" s="2">
        <v>101</v>
      </c>
      <c r="C30" s="12">
        <f>B30*0.5</f>
        <v>50.5</v>
      </c>
    </row>
    <row r="31" spans="1:3" ht="15.75" x14ac:dyDescent="0.25">
      <c r="A31" s="4" t="s">
        <v>4</v>
      </c>
      <c r="B31" s="2">
        <v>102</v>
      </c>
      <c r="C31" s="13">
        <f>B31</f>
        <v>102</v>
      </c>
    </row>
    <row r="32" spans="1:3" ht="15.75" x14ac:dyDescent="0.25">
      <c r="A32" s="4" t="s">
        <v>5</v>
      </c>
      <c r="B32" s="2">
        <v>2</v>
      </c>
      <c r="C32" s="12">
        <f>B32*0.5</f>
        <v>1</v>
      </c>
    </row>
    <row r="33" spans="1:3" ht="15.75" x14ac:dyDescent="0.25">
      <c r="A33" s="4" t="s">
        <v>6</v>
      </c>
      <c r="B33" s="2">
        <v>0</v>
      </c>
      <c r="C33" s="12">
        <f>B33*0.5</f>
        <v>0</v>
      </c>
    </row>
    <row r="34" spans="1:3" ht="15.75" x14ac:dyDescent="0.25">
      <c r="A34" s="4" t="s">
        <v>7</v>
      </c>
      <c r="B34" s="2">
        <v>1</v>
      </c>
      <c r="C34" s="12">
        <f>B34*0.5</f>
        <v>0.5</v>
      </c>
    </row>
    <row r="35" spans="1:3" ht="15.75" x14ac:dyDescent="0.25">
      <c r="A35" s="4" t="s">
        <v>8</v>
      </c>
      <c r="B35" s="2">
        <v>1</v>
      </c>
      <c r="C35" s="12">
        <f>B35*0.5</f>
        <v>0.5</v>
      </c>
    </row>
    <row r="36" spans="1:3" ht="16.5" thickBot="1" x14ac:dyDescent="0.3">
      <c r="A36" s="7" t="s">
        <v>9</v>
      </c>
      <c r="B36" s="2">
        <v>0</v>
      </c>
      <c r="C36" s="14">
        <f>B36</f>
        <v>0</v>
      </c>
    </row>
    <row r="37" spans="1:3" ht="16.5" thickBot="1" x14ac:dyDescent="0.3">
      <c r="A37" s="5" t="s">
        <v>1</v>
      </c>
      <c r="B37" s="9">
        <f t="shared" ref="B37" si="2">SUM(B29:B36)</f>
        <v>208</v>
      </c>
      <c r="C37" s="15">
        <f>SUM(C29:C36)</f>
        <v>155</v>
      </c>
    </row>
    <row r="38" spans="1:3" ht="15.75" x14ac:dyDescent="0.25">
      <c r="A38"/>
      <c r="B38" s="1"/>
      <c r="C38"/>
    </row>
    <row r="39" spans="1:3" ht="19.5" thickBot="1" x14ac:dyDescent="0.35">
      <c r="A39" s="18">
        <v>44105</v>
      </c>
      <c r="B39" s="1"/>
      <c r="C39"/>
    </row>
    <row r="40" spans="1:3" ht="16.5" thickBot="1" x14ac:dyDescent="0.3">
      <c r="A40" s="5" t="s">
        <v>0</v>
      </c>
      <c r="B40" s="6" t="s">
        <v>1</v>
      </c>
      <c r="C40" s="10" t="s">
        <v>10</v>
      </c>
    </row>
    <row r="41" spans="1:3" ht="15.75" x14ac:dyDescent="0.25">
      <c r="A41" s="4" t="s">
        <v>2</v>
      </c>
      <c r="B41" s="3">
        <v>1</v>
      </c>
      <c r="C41" s="11">
        <f>B41*0.5</f>
        <v>0.5</v>
      </c>
    </row>
    <row r="42" spans="1:3" ht="15.75" x14ac:dyDescent="0.25">
      <c r="A42" s="4" t="s">
        <v>3</v>
      </c>
      <c r="B42" s="2">
        <v>65</v>
      </c>
      <c r="C42" s="12">
        <f>B42*0.5</f>
        <v>32.5</v>
      </c>
    </row>
    <row r="43" spans="1:3" ht="15.75" x14ac:dyDescent="0.25">
      <c r="A43" s="4" t="s">
        <v>4</v>
      </c>
      <c r="B43" s="2">
        <v>71</v>
      </c>
      <c r="C43" s="13">
        <f>B43</f>
        <v>71</v>
      </c>
    </row>
    <row r="44" spans="1:3" ht="15.75" x14ac:dyDescent="0.25">
      <c r="A44" s="4" t="s">
        <v>5</v>
      </c>
      <c r="B44" s="2">
        <v>2</v>
      </c>
      <c r="C44" s="12">
        <f>B44*0.5</f>
        <v>1</v>
      </c>
    </row>
    <row r="45" spans="1:3" ht="15.75" x14ac:dyDescent="0.25">
      <c r="A45" s="4" t="s">
        <v>6</v>
      </c>
      <c r="B45" s="2">
        <v>0</v>
      </c>
      <c r="C45" s="12">
        <f>B45*0.5</f>
        <v>0</v>
      </c>
    </row>
    <row r="46" spans="1:3" ht="15.75" x14ac:dyDescent="0.25">
      <c r="A46" s="4" t="s">
        <v>7</v>
      </c>
      <c r="B46" s="2">
        <v>1</v>
      </c>
      <c r="C46" s="12">
        <f>B46*0.5</f>
        <v>0.5</v>
      </c>
    </row>
    <row r="47" spans="1:3" ht="15.75" x14ac:dyDescent="0.25">
      <c r="A47" s="4" t="s">
        <v>8</v>
      </c>
      <c r="B47" s="2">
        <v>0</v>
      </c>
      <c r="C47" s="12">
        <f>B47*0.5</f>
        <v>0</v>
      </c>
    </row>
    <row r="48" spans="1:3" ht="16.5" thickBot="1" x14ac:dyDescent="0.3">
      <c r="A48" s="7" t="s">
        <v>9</v>
      </c>
      <c r="B48" s="8">
        <v>3</v>
      </c>
      <c r="C48" s="14">
        <f>B48</f>
        <v>3</v>
      </c>
    </row>
    <row r="49" spans="1:3" ht="16.5" thickBot="1" x14ac:dyDescent="0.3">
      <c r="A49" s="5" t="s">
        <v>1</v>
      </c>
      <c r="B49" s="9">
        <f t="shared" ref="B49" si="3">SUM(B41:B48)</f>
        <v>143</v>
      </c>
      <c r="C49" s="15">
        <f>SUM(C41:C48)</f>
        <v>108.5</v>
      </c>
    </row>
    <row r="50" spans="1:3" ht="15.75" x14ac:dyDescent="0.25">
      <c r="A50"/>
      <c r="B50" s="1"/>
      <c r="C50"/>
    </row>
    <row r="51" spans="1:3" ht="19.5" thickBot="1" x14ac:dyDescent="0.35">
      <c r="A51" s="18">
        <v>44136</v>
      </c>
      <c r="B51" s="1"/>
      <c r="C51"/>
    </row>
    <row r="52" spans="1:3" ht="16.5" thickBot="1" x14ac:dyDescent="0.3">
      <c r="A52" s="5" t="s">
        <v>0</v>
      </c>
      <c r="B52" s="6" t="s">
        <v>1</v>
      </c>
      <c r="C52" s="10" t="s">
        <v>10</v>
      </c>
    </row>
    <row r="53" spans="1:3" ht="15.75" x14ac:dyDescent="0.25">
      <c r="A53" s="4" t="s">
        <v>2</v>
      </c>
      <c r="B53" s="3">
        <v>4</v>
      </c>
      <c r="C53" s="11">
        <f>B53*0.5</f>
        <v>2</v>
      </c>
    </row>
    <row r="54" spans="1:3" ht="15.75" x14ac:dyDescent="0.25">
      <c r="A54" s="4" t="s">
        <v>3</v>
      </c>
      <c r="B54" s="2">
        <v>65</v>
      </c>
      <c r="C54" s="12">
        <f>B54*0.5</f>
        <v>32.5</v>
      </c>
    </row>
    <row r="55" spans="1:3" ht="15.75" x14ac:dyDescent="0.25">
      <c r="A55" s="4" t="s">
        <v>4</v>
      </c>
      <c r="B55" s="2">
        <v>92</v>
      </c>
      <c r="C55" s="13">
        <f>B55</f>
        <v>92</v>
      </c>
    </row>
    <row r="56" spans="1:3" ht="15.75" x14ac:dyDescent="0.25">
      <c r="A56" s="4" t="s">
        <v>5</v>
      </c>
      <c r="B56" s="2">
        <v>0</v>
      </c>
      <c r="C56" s="12">
        <f>B56*0.5</f>
        <v>0</v>
      </c>
    </row>
    <row r="57" spans="1:3" ht="15.75" x14ac:dyDescent="0.25">
      <c r="A57" s="4" t="s">
        <v>6</v>
      </c>
      <c r="B57" s="2">
        <v>0</v>
      </c>
      <c r="C57" s="12">
        <f>B57*0.5</f>
        <v>0</v>
      </c>
    </row>
    <row r="58" spans="1:3" ht="15.75" x14ac:dyDescent="0.25">
      <c r="A58" s="4" t="s">
        <v>7</v>
      </c>
      <c r="B58" s="2">
        <v>0</v>
      </c>
      <c r="C58" s="12">
        <f>B58*0.5</f>
        <v>0</v>
      </c>
    </row>
    <row r="59" spans="1:3" ht="15.75" x14ac:dyDescent="0.25">
      <c r="A59" s="4" t="s">
        <v>8</v>
      </c>
      <c r="B59" s="2">
        <v>0</v>
      </c>
      <c r="C59" s="12">
        <f>B59*0.5</f>
        <v>0</v>
      </c>
    </row>
    <row r="60" spans="1:3" ht="16.5" thickBot="1" x14ac:dyDescent="0.3">
      <c r="A60" s="7" t="s">
        <v>9</v>
      </c>
      <c r="B60" s="8">
        <v>1</v>
      </c>
      <c r="C60" s="14">
        <f>B60</f>
        <v>1</v>
      </c>
    </row>
    <row r="61" spans="1:3" ht="16.5" thickBot="1" x14ac:dyDescent="0.3">
      <c r="A61" s="5" t="s">
        <v>1</v>
      </c>
      <c r="B61" s="9">
        <f t="shared" ref="B61" si="4">SUM(B53:B60)</f>
        <v>162</v>
      </c>
      <c r="C61" s="15">
        <f>SUM(C53:C60)</f>
        <v>127.5</v>
      </c>
    </row>
    <row r="62" spans="1:3" ht="15.75" x14ac:dyDescent="0.25">
      <c r="A62"/>
      <c r="B62" s="1"/>
      <c r="C62"/>
    </row>
    <row r="63" spans="1:3" ht="19.5" thickBot="1" x14ac:dyDescent="0.35">
      <c r="A63" s="18">
        <v>44166</v>
      </c>
      <c r="B63" s="1"/>
      <c r="C63"/>
    </row>
    <row r="64" spans="1:3" ht="16.5" thickBot="1" x14ac:dyDescent="0.3">
      <c r="A64" s="5" t="s">
        <v>0</v>
      </c>
      <c r="B64" s="6" t="s">
        <v>1</v>
      </c>
      <c r="C64" s="10" t="s">
        <v>10</v>
      </c>
    </row>
    <row r="65" spans="1:3" ht="15.75" x14ac:dyDescent="0.25">
      <c r="A65" s="4" t="s">
        <v>2</v>
      </c>
      <c r="B65" s="3">
        <v>1</v>
      </c>
      <c r="C65" s="11">
        <f>B65*0.5</f>
        <v>0.5</v>
      </c>
    </row>
    <row r="66" spans="1:3" ht="15.75" x14ac:dyDescent="0.25">
      <c r="A66" s="4" t="s">
        <v>3</v>
      </c>
      <c r="B66" s="2">
        <v>54</v>
      </c>
      <c r="C66" s="12">
        <f>B66*0.5</f>
        <v>27</v>
      </c>
    </row>
    <row r="67" spans="1:3" ht="15.75" x14ac:dyDescent="0.25">
      <c r="A67" s="4" t="s">
        <v>4</v>
      </c>
      <c r="B67" s="2">
        <v>51</v>
      </c>
      <c r="C67" s="13">
        <f>B67</f>
        <v>51</v>
      </c>
    </row>
    <row r="68" spans="1:3" ht="15.75" x14ac:dyDescent="0.25">
      <c r="A68" s="4" t="s">
        <v>5</v>
      </c>
      <c r="B68" s="2">
        <v>0</v>
      </c>
      <c r="C68" s="12">
        <f>B68*0.5</f>
        <v>0</v>
      </c>
    </row>
    <row r="69" spans="1:3" ht="15.75" x14ac:dyDescent="0.25">
      <c r="A69" s="4" t="s">
        <v>6</v>
      </c>
      <c r="B69" s="2">
        <v>0</v>
      </c>
      <c r="C69" s="12">
        <f>B69*0.5</f>
        <v>0</v>
      </c>
    </row>
    <row r="70" spans="1:3" ht="15.75" x14ac:dyDescent="0.25">
      <c r="A70" s="4" t="s">
        <v>7</v>
      </c>
      <c r="B70" s="2">
        <v>0</v>
      </c>
      <c r="C70" s="12">
        <f>B70*0.5</f>
        <v>0</v>
      </c>
    </row>
    <row r="71" spans="1:3" ht="15.75" x14ac:dyDescent="0.25">
      <c r="A71" s="4" t="s">
        <v>8</v>
      </c>
      <c r="B71" s="2">
        <v>1</v>
      </c>
      <c r="C71" s="12">
        <f>B71*0.5</f>
        <v>0.5</v>
      </c>
    </row>
    <row r="72" spans="1:3" ht="16.5" thickBot="1" x14ac:dyDescent="0.3">
      <c r="A72" s="7" t="s">
        <v>9</v>
      </c>
      <c r="B72" s="8">
        <v>1</v>
      </c>
      <c r="C72" s="14">
        <f>B72</f>
        <v>1</v>
      </c>
    </row>
    <row r="73" spans="1:3" ht="16.5" thickBot="1" x14ac:dyDescent="0.3">
      <c r="A73" s="5" t="s">
        <v>1</v>
      </c>
      <c r="B73" s="9">
        <f t="shared" ref="B73" si="5">SUM(B65:B72)</f>
        <v>108</v>
      </c>
      <c r="C73" s="15">
        <f>SUM(C65:C72)</f>
        <v>80</v>
      </c>
    </row>
    <row r="74" spans="1:3" ht="15.75" x14ac:dyDescent="0.25">
      <c r="A74"/>
      <c r="B74" s="1"/>
      <c r="C74"/>
    </row>
    <row r="75" spans="1:3" ht="19.5" thickBot="1" x14ac:dyDescent="0.35">
      <c r="A75" s="18">
        <v>44197</v>
      </c>
      <c r="B75" s="1"/>
      <c r="C75"/>
    </row>
    <row r="76" spans="1:3" ht="16.5" thickBot="1" x14ac:dyDescent="0.3">
      <c r="A76" s="5" t="s">
        <v>0</v>
      </c>
      <c r="B76" s="6" t="s">
        <v>1</v>
      </c>
      <c r="C76" s="10" t="s">
        <v>10</v>
      </c>
    </row>
    <row r="77" spans="1:3" ht="15.75" x14ac:dyDescent="0.25">
      <c r="A77" s="4" t="s">
        <v>2</v>
      </c>
      <c r="B77" s="3">
        <v>1</v>
      </c>
      <c r="C77" s="11">
        <f>B77*0.5</f>
        <v>0.5</v>
      </c>
    </row>
    <row r="78" spans="1:3" ht="15.75" x14ac:dyDescent="0.25">
      <c r="A78" s="4" t="s">
        <v>3</v>
      </c>
      <c r="B78" s="2">
        <v>61</v>
      </c>
      <c r="C78" s="12">
        <f>B78*0.5</f>
        <v>30.5</v>
      </c>
    </row>
    <row r="79" spans="1:3" ht="15.75" x14ac:dyDescent="0.25">
      <c r="A79" s="4" t="s">
        <v>4</v>
      </c>
      <c r="B79" s="2">
        <v>60</v>
      </c>
      <c r="C79" s="13">
        <f>B79</f>
        <v>60</v>
      </c>
    </row>
    <row r="80" spans="1:3" ht="15.75" x14ac:dyDescent="0.25">
      <c r="A80" s="4" t="s">
        <v>5</v>
      </c>
      <c r="B80" s="2">
        <v>0</v>
      </c>
      <c r="C80" s="12">
        <f>B80*0.5</f>
        <v>0</v>
      </c>
    </row>
    <row r="81" spans="1:3" ht="15.75" x14ac:dyDescent="0.25">
      <c r="A81" s="4" t="s">
        <v>6</v>
      </c>
      <c r="B81" s="2">
        <v>0</v>
      </c>
      <c r="C81" s="12">
        <f>B81*0.5</f>
        <v>0</v>
      </c>
    </row>
    <row r="82" spans="1:3" ht="15.75" x14ac:dyDescent="0.25">
      <c r="A82" s="4" t="s">
        <v>7</v>
      </c>
      <c r="B82" s="2">
        <v>0</v>
      </c>
      <c r="C82" s="12">
        <f>B82*0.5</f>
        <v>0</v>
      </c>
    </row>
    <row r="83" spans="1:3" ht="15.75" x14ac:dyDescent="0.25">
      <c r="A83" s="4" t="s">
        <v>8</v>
      </c>
      <c r="B83" s="2">
        <v>0</v>
      </c>
      <c r="C83" s="12">
        <f>B83*0.5</f>
        <v>0</v>
      </c>
    </row>
    <row r="84" spans="1:3" ht="16.5" thickBot="1" x14ac:dyDescent="0.3">
      <c r="A84" s="7" t="s">
        <v>9</v>
      </c>
      <c r="B84" s="2">
        <v>0</v>
      </c>
      <c r="C84" s="14">
        <f>B84</f>
        <v>0</v>
      </c>
    </row>
    <row r="85" spans="1:3" ht="16.5" thickBot="1" x14ac:dyDescent="0.3">
      <c r="A85" s="5" t="s">
        <v>1</v>
      </c>
      <c r="B85" s="9">
        <f t="shared" ref="B85" si="6">SUM(B77:B84)</f>
        <v>122</v>
      </c>
      <c r="C85" s="15">
        <f>SUM(C77:C84)</f>
        <v>91</v>
      </c>
    </row>
    <row r="86" spans="1:3" ht="15.75" x14ac:dyDescent="0.25">
      <c r="A86"/>
      <c r="B86" s="1"/>
      <c r="C86"/>
    </row>
    <row r="87" spans="1:3" ht="19.5" thickBot="1" x14ac:dyDescent="0.35">
      <c r="A87" s="18">
        <v>44228</v>
      </c>
      <c r="B87" s="1"/>
      <c r="C87"/>
    </row>
    <row r="88" spans="1:3" ht="16.5" thickBot="1" x14ac:dyDescent="0.3">
      <c r="A88" s="5" t="s">
        <v>0</v>
      </c>
      <c r="B88" s="6" t="s">
        <v>1</v>
      </c>
      <c r="C88" s="10" t="s">
        <v>10</v>
      </c>
    </row>
    <row r="89" spans="1:3" ht="15.75" x14ac:dyDescent="0.25">
      <c r="A89" s="4" t="s">
        <v>2</v>
      </c>
      <c r="B89" s="3">
        <v>1</v>
      </c>
      <c r="C89" s="11">
        <f>B89*0.5</f>
        <v>0.5</v>
      </c>
    </row>
    <row r="90" spans="1:3" ht="15.75" x14ac:dyDescent="0.25">
      <c r="A90" s="4" t="s">
        <v>3</v>
      </c>
      <c r="B90" s="2">
        <v>51</v>
      </c>
      <c r="C90" s="12">
        <f>B90*0.5</f>
        <v>25.5</v>
      </c>
    </row>
    <row r="91" spans="1:3" ht="15.75" x14ac:dyDescent="0.25">
      <c r="A91" s="4" t="s">
        <v>4</v>
      </c>
      <c r="B91" s="2">
        <v>76</v>
      </c>
      <c r="C91" s="13">
        <f>B91</f>
        <v>76</v>
      </c>
    </row>
    <row r="92" spans="1:3" ht="15.75" x14ac:dyDescent="0.25">
      <c r="A92" s="4" t="s">
        <v>5</v>
      </c>
      <c r="B92" s="2">
        <v>0</v>
      </c>
      <c r="C92" s="12">
        <f>B92*0.5</f>
        <v>0</v>
      </c>
    </row>
    <row r="93" spans="1:3" ht="15.75" x14ac:dyDescent="0.25">
      <c r="A93" s="4" t="s">
        <v>6</v>
      </c>
      <c r="B93" s="2">
        <v>0</v>
      </c>
      <c r="C93" s="12">
        <f>B93*0.5</f>
        <v>0</v>
      </c>
    </row>
    <row r="94" spans="1:3" ht="15.75" x14ac:dyDescent="0.25">
      <c r="A94" s="4" t="s">
        <v>7</v>
      </c>
      <c r="B94" s="2">
        <v>0</v>
      </c>
      <c r="C94" s="12">
        <f>B94*0.5</f>
        <v>0</v>
      </c>
    </row>
    <row r="95" spans="1:3" ht="15.75" x14ac:dyDescent="0.25">
      <c r="A95" s="4" t="s">
        <v>8</v>
      </c>
      <c r="B95" s="2">
        <v>0</v>
      </c>
      <c r="C95" s="12">
        <f>B95*0.5</f>
        <v>0</v>
      </c>
    </row>
    <row r="96" spans="1:3" ht="16.5" thickBot="1" x14ac:dyDescent="0.3">
      <c r="A96" s="7" t="s">
        <v>9</v>
      </c>
      <c r="B96" s="8">
        <v>2</v>
      </c>
      <c r="C96" s="14">
        <f>B96</f>
        <v>2</v>
      </c>
    </row>
    <row r="97" spans="1:3" ht="16.5" thickBot="1" x14ac:dyDescent="0.3">
      <c r="A97" s="5" t="s">
        <v>1</v>
      </c>
      <c r="B97" s="9">
        <f t="shared" ref="B97" si="7">SUM(B89:B96)</f>
        <v>130</v>
      </c>
      <c r="C97" s="15">
        <f>SUM(C89:C96)</f>
        <v>104</v>
      </c>
    </row>
    <row r="98" spans="1:3" ht="15.75" x14ac:dyDescent="0.25">
      <c r="A98"/>
      <c r="B98" s="1"/>
      <c r="C98"/>
    </row>
    <row r="99" spans="1:3" ht="19.5" thickBot="1" x14ac:dyDescent="0.35">
      <c r="A99" s="18">
        <v>44256</v>
      </c>
      <c r="B99" s="1"/>
      <c r="C99"/>
    </row>
    <row r="100" spans="1:3" ht="16.5" thickBot="1" x14ac:dyDescent="0.3">
      <c r="A100" s="5" t="s">
        <v>0</v>
      </c>
      <c r="B100" s="6" t="s">
        <v>1</v>
      </c>
      <c r="C100" s="10" t="s">
        <v>10</v>
      </c>
    </row>
    <row r="101" spans="1:3" ht="15.75" x14ac:dyDescent="0.25">
      <c r="A101" s="4" t="s">
        <v>2</v>
      </c>
      <c r="B101" s="3">
        <v>1</v>
      </c>
      <c r="C101" s="11">
        <f>B101*0.5</f>
        <v>0.5</v>
      </c>
    </row>
    <row r="102" spans="1:3" ht="15.75" x14ac:dyDescent="0.25">
      <c r="A102" s="4" t="s">
        <v>3</v>
      </c>
      <c r="B102" s="2">
        <v>89</v>
      </c>
      <c r="C102" s="12">
        <f>B102*0.5</f>
        <v>44.5</v>
      </c>
    </row>
    <row r="103" spans="1:3" ht="15.75" x14ac:dyDescent="0.25">
      <c r="A103" s="4" t="s">
        <v>4</v>
      </c>
      <c r="B103" s="2">
        <v>101</v>
      </c>
      <c r="C103" s="13">
        <f>B103</f>
        <v>101</v>
      </c>
    </row>
    <row r="104" spans="1:3" ht="15.75" x14ac:dyDescent="0.25">
      <c r="A104" s="4" t="s">
        <v>5</v>
      </c>
      <c r="B104" s="2">
        <v>0</v>
      </c>
      <c r="C104" s="12">
        <f>B104*0.5</f>
        <v>0</v>
      </c>
    </row>
    <row r="105" spans="1:3" ht="15.75" x14ac:dyDescent="0.25">
      <c r="A105" s="4" t="s">
        <v>6</v>
      </c>
      <c r="B105" s="2">
        <v>0</v>
      </c>
      <c r="C105" s="12">
        <f>B105*0.5</f>
        <v>0</v>
      </c>
    </row>
    <row r="106" spans="1:3" ht="15.75" x14ac:dyDescent="0.25">
      <c r="A106" s="4" t="s">
        <v>7</v>
      </c>
      <c r="B106" s="2">
        <v>0</v>
      </c>
      <c r="C106" s="12">
        <f>B106*0.5</f>
        <v>0</v>
      </c>
    </row>
    <row r="107" spans="1:3" ht="15.75" x14ac:dyDescent="0.25">
      <c r="A107" s="4" t="s">
        <v>8</v>
      </c>
      <c r="B107" s="2">
        <v>1</v>
      </c>
      <c r="C107" s="12">
        <f>B107*0.5</f>
        <v>0.5</v>
      </c>
    </row>
    <row r="108" spans="1:3" ht="16.5" thickBot="1" x14ac:dyDescent="0.3">
      <c r="A108" s="7" t="s">
        <v>9</v>
      </c>
      <c r="B108" s="8">
        <v>2</v>
      </c>
      <c r="C108" s="14">
        <f>B108</f>
        <v>2</v>
      </c>
    </row>
    <row r="109" spans="1:3" ht="16.5" thickBot="1" x14ac:dyDescent="0.3">
      <c r="A109" s="5" t="s">
        <v>1</v>
      </c>
      <c r="B109" s="9">
        <f t="shared" ref="B109" si="8">SUM(B101:B108)</f>
        <v>194</v>
      </c>
      <c r="C109" s="15">
        <f>SUM(C101:C108)</f>
        <v>148.5</v>
      </c>
    </row>
    <row r="110" spans="1:3" ht="15.75" x14ac:dyDescent="0.25">
      <c r="A110"/>
      <c r="B110" s="1"/>
      <c r="C110"/>
    </row>
    <row r="111" spans="1:3" ht="19.5" thickBot="1" x14ac:dyDescent="0.35">
      <c r="A111" s="18">
        <v>44287</v>
      </c>
      <c r="B111" s="1"/>
      <c r="C111"/>
    </row>
    <row r="112" spans="1:3" ht="16.5" thickBot="1" x14ac:dyDescent="0.3">
      <c r="A112" s="5" t="s">
        <v>0</v>
      </c>
      <c r="B112" s="6" t="s">
        <v>1</v>
      </c>
      <c r="C112" s="10" t="s">
        <v>10</v>
      </c>
    </row>
    <row r="113" spans="1:3" ht="15.75" x14ac:dyDescent="0.25">
      <c r="A113" s="4" t="s">
        <v>2</v>
      </c>
      <c r="B113" s="3">
        <v>1</v>
      </c>
      <c r="C113" s="11">
        <f>B113*0.5</f>
        <v>0.5</v>
      </c>
    </row>
    <row r="114" spans="1:3" ht="15.75" x14ac:dyDescent="0.25">
      <c r="A114" s="4" t="s">
        <v>3</v>
      </c>
      <c r="B114" s="2">
        <v>54</v>
      </c>
      <c r="C114" s="12">
        <f>B114*0.5</f>
        <v>27</v>
      </c>
    </row>
    <row r="115" spans="1:3" ht="15.75" x14ac:dyDescent="0.25">
      <c r="A115" s="4" t="s">
        <v>4</v>
      </c>
      <c r="B115" s="2">
        <v>71</v>
      </c>
      <c r="C115" s="13">
        <f>B115</f>
        <v>71</v>
      </c>
    </row>
    <row r="116" spans="1:3" ht="15.75" x14ac:dyDescent="0.25">
      <c r="A116" s="4" t="s">
        <v>5</v>
      </c>
      <c r="B116" s="2">
        <v>2</v>
      </c>
      <c r="C116" s="12">
        <f>B116*0.5</f>
        <v>1</v>
      </c>
    </row>
    <row r="117" spans="1:3" ht="15.75" x14ac:dyDescent="0.25">
      <c r="A117" s="4" t="s">
        <v>6</v>
      </c>
      <c r="B117" s="2">
        <v>0</v>
      </c>
      <c r="C117" s="12">
        <f>B117*0.5</f>
        <v>0</v>
      </c>
    </row>
    <row r="118" spans="1:3" ht="15.75" x14ac:dyDescent="0.25">
      <c r="A118" s="4" t="s">
        <v>7</v>
      </c>
      <c r="B118" s="2">
        <v>1</v>
      </c>
      <c r="C118" s="12">
        <f>B118*0.5</f>
        <v>0.5</v>
      </c>
    </row>
    <row r="119" spans="1:3" ht="15.75" x14ac:dyDescent="0.25">
      <c r="A119" s="4" t="s">
        <v>8</v>
      </c>
      <c r="B119" s="2">
        <v>0</v>
      </c>
      <c r="C119" s="12">
        <f>B119*0.5</f>
        <v>0</v>
      </c>
    </row>
    <row r="120" spans="1:3" ht="16.5" thickBot="1" x14ac:dyDescent="0.3">
      <c r="A120" s="7" t="s">
        <v>9</v>
      </c>
      <c r="B120" s="2">
        <v>0</v>
      </c>
      <c r="C120" s="14">
        <f>B120</f>
        <v>0</v>
      </c>
    </row>
    <row r="121" spans="1:3" ht="16.5" thickBot="1" x14ac:dyDescent="0.3">
      <c r="A121" s="5" t="s">
        <v>1</v>
      </c>
      <c r="B121" s="9">
        <f t="shared" ref="B121" si="9">SUM(B113:B120)</f>
        <v>129</v>
      </c>
      <c r="C121" s="15">
        <f>SUM(C113:C120)</f>
        <v>100</v>
      </c>
    </row>
    <row r="122" spans="1:3" ht="15.75" x14ac:dyDescent="0.25">
      <c r="A122"/>
      <c r="B122" s="1"/>
      <c r="C122"/>
    </row>
    <row r="123" spans="1:3" ht="19.5" thickBot="1" x14ac:dyDescent="0.35">
      <c r="A123" s="18">
        <v>44317</v>
      </c>
      <c r="B123" s="1"/>
      <c r="C123"/>
    </row>
    <row r="124" spans="1:3" ht="16.5" thickBot="1" x14ac:dyDescent="0.3">
      <c r="A124" s="5" t="s">
        <v>0</v>
      </c>
      <c r="B124" s="6" t="s">
        <v>1</v>
      </c>
      <c r="C124" s="10" t="s">
        <v>10</v>
      </c>
    </row>
    <row r="125" spans="1:3" ht="15.75" x14ac:dyDescent="0.25">
      <c r="A125" s="4" t="s">
        <v>2</v>
      </c>
      <c r="B125" s="3">
        <v>1</v>
      </c>
      <c r="C125" s="11">
        <f>B125*0.5</f>
        <v>0.5</v>
      </c>
    </row>
    <row r="126" spans="1:3" ht="15.75" x14ac:dyDescent="0.25">
      <c r="A126" s="4" t="s">
        <v>3</v>
      </c>
      <c r="B126" s="2">
        <v>71</v>
      </c>
      <c r="C126" s="12">
        <f>B126*0.5</f>
        <v>35.5</v>
      </c>
    </row>
    <row r="127" spans="1:3" ht="15.75" x14ac:dyDescent="0.25">
      <c r="A127" s="4" t="s">
        <v>4</v>
      </c>
      <c r="B127" s="2">
        <v>84</v>
      </c>
      <c r="C127" s="13">
        <f>B127</f>
        <v>84</v>
      </c>
    </row>
    <row r="128" spans="1:3" ht="15.75" x14ac:dyDescent="0.25">
      <c r="A128" s="4" t="s">
        <v>5</v>
      </c>
      <c r="B128" s="2">
        <v>2</v>
      </c>
      <c r="C128" s="12">
        <f>B128*0.5</f>
        <v>1</v>
      </c>
    </row>
    <row r="129" spans="1:3" ht="15.75" x14ac:dyDescent="0.25">
      <c r="A129" s="4" t="s">
        <v>6</v>
      </c>
      <c r="B129" s="2">
        <v>0</v>
      </c>
      <c r="C129" s="12">
        <f>B129*0.5</f>
        <v>0</v>
      </c>
    </row>
    <row r="130" spans="1:3" ht="15.75" x14ac:dyDescent="0.25">
      <c r="A130" s="4" t="s">
        <v>7</v>
      </c>
      <c r="B130" s="2">
        <v>0</v>
      </c>
      <c r="C130" s="12">
        <f>B130*0.5</f>
        <v>0</v>
      </c>
    </row>
    <row r="131" spans="1:3" ht="15.75" x14ac:dyDescent="0.25">
      <c r="A131" s="4" t="s">
        <v>8</v>
      </c>
      <c r="B131" s="2">
        <v>1</v>
      </c>
      <c r="C131" s="12">
        <f>B131*0.5</f>
        <v>0.5</v>
      </c>
    </row>
    <row r="132" spans="1:3" ht="16.5" thickBot="1" x14ac:dyDescent="0.3">
      <c r="A132" s="7" t="s">
        <v>9</v>
      </c>
      <c r="B132" s="2">
        <v>0</v>
      </c>
      <c r="C132" s="14">
        <f>B132</f>
        <v>0</v>
      </c>
    </row>
    <row r="133" spans="1:3" ht="16.5" thickBot="1" x14ac:dyDescent="0.3">
      <c r="A133" s="5" t="s">
        <v>1</v>
      </c>
      <c r="B133" s="9">
        <f t="shared" ref="B133" si="10">SUM(B125:B132)</f>
        <v>159</v>
      </c>
      <c r="C133" s="15">
        <f>SUM(C125:C132)</f>
        <v>121.5</v>
      </c>
    </row>
    <row r="134" spans="1:3" ht="15.75" x14ac:dyDescent="0.25">
      <c r="A134"/>
      <c r="B134" s="1"/>
      <c r="C134"/>
    </row>
    <row r="135" spans="1:3" ht="19.5" thickBot="1" x14ac:dyDescent="0.35">
      <c r="A135" s="18">
        <v>44348</v>
      </c>
      <c r="B135" s="1"/>
      <c r="C135"/>
    </row>
    <row r="136" spans="1:3" ht="16.5" thickBot="1" x14ac:dyDescent="0.3">
      <c r="A136" s="5" t="s">
        <v>0</v>
      </c>
      <c r="B136" s="6" t="s">
        <v>1</v>
      </c>
      <c r="C136" s="10" t="s">
        <v>10</v>
      </c>
    </row>
    <row r="137" spans="1:3" ht="15.75" x14ac:dyDescent="0.25">
      <c r="A137" s="4" t="s">
        <v>2</v>
      </c>
      <c r="B137" s="3">
        <v>2</v>
      </c>
      <c r="C137" s="11">
        <f>B137*0.5</f>
        <v>1</v>
      </c>
    </row>
    <row r="138" spans="1:3" ht="15.75" x14ac:dyDescent="0.25">
      <c r="A138" s="4" t="s">
        <v>3</v>
      </c>
      <c r="B138" s="2">
        <v>69</v>
      </c>
      <c r="C138" s="12">
        <f>B138*0.5</f>
        <v>34.5</v>
      </c>
    </row>
    <row r="139" spans="1:3" ht="15.75" x14ac:dyDescent="0.25">
      <c r="A139" s="4" t="s">
        <v>4</v>
      </c>
      <c r="B139" s="2">
        <v>94</v>
      </c>
      <c r="C139" s="13">
        <f>B139</f>
        <v>94</v>
      </c>
    </row>
    <row r="140" spans="1:3" ht="15.75" x14ac:dyDescent="0.25">
      <c r="A140" s="4" t="s">
        <v>5</v>
      </c>
      <c r="B140" s="2">
        <v>2</v>
      </c>
      <c r="C140" s="12">
        <f>B140*0.5</f>
        <v>1</v>
      </c>
    </row>
    <row r="141" spans="1:3" ht="15.75" x14ac:dyDescent="0.25">
      <c r="A141" s="4" t="s">
        <v>6</v>
      </c>
      <c r="B141" s="2">
        <v>0</v>
      </c>
      <c r="C141" s="12">
        <f>B141*0.5</f>
        <v>0</v>
      </c>
    </row>
    <row r="142" spans="1:3" ht="15.75" x14ac:dyDescent="0.25">
      <c r="A142" s="4" t="s">
        <v>7</v>
      </c>
      <c r="B142" s="2">
        <v>0</v>
      </c>
      <c r="C142" s="12">
        <f>B142*0.5</f>
        <v>0</v>
      </c>
    </row>
    <row r="143" spans="1:3" ht="15.75" x14ac:dyDescent="0.25">
      <c r="A143" s="4" t="s">
        <v>8</v>
      </c>
      <c r="B143" s="2">
        <v>0</v>
      </c>
      <c r="C143" s="12">
        <f>B143*0.5</f>
        <v>0</v>
      </c>
    </row>
    <row r="144" spans="1:3" ht="16.5" thickBot="1" x14ac:dyDescent="0.3">
      <c r="A144" s="7" t="s">
        <v>9</v>
      </c>
      <c r="B144" s="8">
        <v>1</v>
      </c>
      <c r="C144" s="14">
        <f>B144</f>
        <v>1</v>
      </c>
    </row>
    <row r="145" spans="1:3" ht="16.5" thickBot="1" x14ac:dyDescent="0.3">
      <c r="A145" s="5" t="s">
        <v>1</v>
      </c>
      <c r="B145" s="9">
        <f t="shared" ref="B145" si="11">SUM(B137:B144)</f>
        <v>168</v>
      </c>
      <c r="C145" s="15">
        <f>SUM(C137:C144)</f>
        <v>131.5</v>
      </c>
    </row>
  </sheetData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70DF5-21EE-48AA-B2C5-1BCC5637B151}">
  <dimension ref="A1:C145"/>
  <sheetViews>
    <sheetView topLeftCell="A88" zoomScaleNormal="100" workbookViewId="0">
      <selection activeCell="L7" sqref="L7"/>
    </sheetView>
  </sheetViews>
  <sheetFormatPr defaultRowHeight="15" x14ac:dyDescent="0.2"/>
  <cols>
    <col min="1" max="3" width="12.85546875" style="17" customWidth="1"/>
    <col min="4" max="16384" width="9.140625" style="17"/>
  </cols>
  <sheetData>
    <row r="1" spans="1:3" ht="18.75" x14ac:dyDescent="0.3">
      <c r="A1" s="16" t="s">
        <v>13</v>
      </c>
    </row>
    <row r="3" spans="1:3" ht="19.5" thickBot="1" x14ac:dyDescent="0.35">
      <c r="A3" s="18">
        <v>44013</v>
      </c>
      <c r="B3" s="1"/>
      <c r="C3"/>
    </row>
    <row r="4" spans="1:3" ht="16.5" thickBot="1" x14ac:dyDescent="0.3">
      <c r="A4" s="5" t="s">
        <v>0</v>
      </c>
      <c r="B4" s="6" t="s">
        <v>1</v>
      </c>
      <c r="C4" s="10" t="s">
        <v>10</v>
      </c>
    </row>
    <row r="5" spans="1:3" ht="15.75" x14ac:dyDescent="0.25">
      <c r="A5" s="4" t="s">
        <v>2</v>
      </c>
      <c r="B5" s="3">
        <v>3</v>
      </c>
      <c r="C5" s="11">
        <f>B5*0.5</f>
        <v>1.5</v>
      </c>
    </row>
    <row r="6" spans="1:3" ht="15.75" x14ac:dyDescent="0.25">
      <c r="A6" s="4" t="s">
        <v>3</v>
      </c>
      <c r="B6" s="2">
        <v>299</v>
      </c>
      <c r="C6" s="12">
        <f>B6*0.5</f>
        <v>149.5</v>
      </c>
    </row>
    <row r="7" spans="1:3" ht="15.75" x14ac:dyDescent="0.25">
      <c r="A7" s="4" t="s">
        <v>4</v>
      </c>
      <c r="B7" s="2">
        <v>309</v>
      </c>
      <c r="C7" s="13">
        <f>B7</f>
        <v>309</v>
      </c>
    </row>
    <row r="8" spans="1:3" ht="15.75" x14ac:dyDescent="0.25">
      <c r="A8" s="4" t="s">
        <v>5</v>
      </c>
      <c r="B8" s="2">
        <v>10</v>
      </c>
      <c r="C8" s="12">
        <f>B8*0.5</f>
        <v>5</v>
      </c>
    </row>
    <row r="9" spans="1:3" ht="15.75" x14ac:dyDescent="0.25">
      <c r="A9" s="4" t="s">
        <v>6</v>
      </c>
      <c r="B9" s="2">
        <v>2</v>
      </c>
      <c r="C9" s="12">
        <f>B9*0.5</f>
        <v>1</v>
      </c>
    </row>
    <row r="10" spans="1:3" ht="15.75" x14ac:dyDescent="0.25">
      <c r="A10" s="4" t="s">
        <v>7</v>
      </c>
      <c r="B10" s="2">
        <v>2</v>
      </c>
      <c r="C10" s="12">
        <f>B10*0.5</f>
        <v>1</v>
      </c>
    </row>
    <row r="11" spans="1:3" ht="15.75" x14ac:dyDescent="0.25">
      <c r="A11" s="4" t="s">
        <v>8</v>
      </c>
      <c r="B11" s="2">
        <v>2</v>
      </c>
      <c r="C11" s="12">
        <f>B11*0.5</f>
        <v>1</v>
      </c>
    </row>
    <row r="12" spans="1:3" ht="16.5" thickBot="1" x14ac:dyDescent="0.3">
      <c r="A12" s="7" t="s">
        <v>9</v>
      </c>
      <c r="B12" s="8">
        <v>4</v>
      </c>
      <c r="C12" s="14">
        <f>B12</f>
        <v>4</v>
      </c>
    </row>
    <row r="13" spans="1:3" ht="16.5" thickBot="1" x14ac:dyDescent="0.3">
      <c r="A13" s="5" t="s">
        <v>1</v>
      </c>
      <c r="B13" s="9">
        <f t="shared" ref="B13" si="0">SUM(B5:B12)</f>
        <v>631</v>
      </c>
      <c r="C13" s="15">
        <f>SUM(C5:C12)</f>
        <v>472</v>
      </c>
    </row>
    <row r="14" spans="1:3" ht="15.75" x14ac:dyDescent="0.25">
      <c r="A14"/>
      <c r="B14" s="1"/>
      <c r="C14"/>
    </row>
    <row r="15" spans="1:3" ht="19.5" thickBot="1" x14ac:dyDescent="0.35">
      <c r="A15" s="18">
        <v>44044</v>
      </c>
      <c r="B15" s="1"/>
      <c r="C15"/>
    </row>
    <row r="16" spans="1:3" ht="16.5" thickBot="1" x14ac:dyDescent="0.3">
      <c r="A16" s="5" t="s">
        <v>0</v>
      </c>
      <c r="B16" s="6" t="s">
        <v>1</v>
      </c>
      <c r="C16" s="10" t="s">
        <v>10</v>
      </c>
    </row>
    <row r="17" spans="1:3" ht="15.75" x14ac:dyDescent="0.25">
      <c r="A17" s="4" t="s">
        <v>2</v>
      </c>
      <c r="B17" s="3">
        <v>1</v>
      </c>
      <c r="C17" s="11">
        <f>B17*0.5</f>
        <v>0.5</v>
      </c>
    </row>
    <row r="18" spans="1:3" ht="15.75" x14ac:dyDescent="0.25">
      <c r="A18" s="4" t="s">
        <v>3</v>
      </c>
      <c r="B18" s="2">
        <v>251</v>
      </c>
      <c r="C18" s="12">
        <f>B18*0.5</f>
        <v>125.5</v>
      </c>
    </row>
    <row r="19" spans="1:3" ht="15.75" x14ac:dyDescent="0.25">
      <c r="A19" s="4" t="s">
        <v>4</v>
      </c>
      <c r="B19" s="2">
        <v>288</v>
      </c>
      <c r="C19" s="13">
        <f>B19</f>
        <v>288</v>
      </c>
    </row>
    <row r="20" spans="1:3" ht="15.75" x14ac:dyDescent="0.25">
      <c r="A20" s="4" t="s">
        <v>5</v>
      </c>
      <c r="B20" s="2">
        <v>4</v>
      </c>
      <c r="C20" s="12">
        <f>B20*0.5</f>
        <v>2</v>
      </c>
    </row>
    <row r="21" spans="1:3" ht="15.75" x14ac:dyDescent="0.25">
      <c r="A21" s="4" t="s">
        <v>6</v>
      </c>
      <c r="B21" s="2">
        <v>3</v>
      </c>
      <c r="C21" s="12">
        <f>B21*0.5</f>
        <v>1.5</v>
      </c>
    </row>
    <row r="22" spans="1:3" ht="15.75" x14ac:dyDescent="0.25">
      <c r="A22" s="4" t="s">
        <v>7</v>
      </c>
      <c r="B22" s="2">
        <v>2</v>
      </c>
      <c r="C22" s="12">
        <f>B22*0.5</f>
        <v>1</v>
      </c>
    </row>
    <row r="23" spans="1:3" ht="15.75" x14ac:dyDescent="0.25">
      <c r="A23" s="4" t="s">
        <v>8</v>
      </c>
      <c r="B23" s="2">
        <v>1</v>
      </c>
      <c r="C23" s="12">
        <f>B23*0.5</f>
        <v>0.5</v>
      </c>
    </row>
    <row r="24" spans="1:3" ht="16.5" thickBot="1" x14ac:dyDescent="0.3">
      <c r="A24" s="7" t="s">
        <v>9</v>
      </c>
      <c r="B24" s="8">
        <v>1</v>
      </c>
      <c r="C24" s="14">
        <f>B24</f>
        <v>1</v>
      </c>
    </row>
    <row r="25" spans="1:3" ht="16.5" thickBot="1" x14ac:dyDescent="0.3">
      <c r="A25" s="5" t="s">
        <v>1</v>
      </c>
      <c r="B25" s="9">
        <f t="shared" ref="B25" si="1">SUM(B17:B24)</f>
        <v>551</v>
      </c>
      <c r="C25" s="15">
        <f>SUM(C17:C24)</f>
        <v>420</v>
      </c>
    </row>
    <row r="26" spans="1:3" ht="15.75" x14ac:dyDescent="0.25">
      <c r="A26"/>
      <c r="B26" s="1"/>
      <c r="C26"/>
    </row>
    <row r="27" spans="1:3" ht="19.5" thickBot="1" x14ac:dyDescent="0.35">
      <c r="A27" s="18">
        <v>44075</v>
      </c>
      <c r="B27" s="1"/>
      <c r="C27"/>
    </row>
    <row r="28" spans="1:3" ht="16.5" thickBot="1" x14ac:dyDescent="0.3">
      <c r="A28" s="5" t="s">
        <v>0</v>
      </c>
      <c r="B28" s="6" t="s">
        <v>1</v>
      </c>
      <c r="C28" s="10" t="s">
        <v>10</v>
      </c>
    </row>
    <row r="29" spans="1:3" ht="15.75" x14ac:dyDescent="0.25">
      <c r="A29" s="4" t="s">
        <v>2</v>
      </c>
      <c r="B29" s="3">
        <v>1</v>
      </c>
      <c r="C29" s="11">
        <f>B29*0.5</f>
        <v>0.5</v>
      </c>
    </row>
    <row r="30" spans="1:3" ht="15.75" x14ac:dyDescent="0.25">
      <c r="A30" s="4" t="s">
        <v>3</v>
      </c>
      <c r="B30" s="2">
        <v>247</v>
      </c>
      <c r="C30" s="12">
        <f>B30*0.5</f>
        <v>123.5</v>
      </c>
    </row>
    <row r="31" spans="1:3" ht="15.75" x14ac:dyDescent="0.25">
      <c r="A31" s="4" t="s">
        <v>4</v>
      </c>
      <c r="B31" s="2">
        <v>304</v>
      </c>
      <c r="C31" s="13">
        <f>B31</f>
        <v>304</v>
      </c>
    </row>
    <row r="32" spans="1:3" ht="15.75" x14ac:dyDescent="0.25">
      <c r="A32" s="4" t="s">
        <v>5</v>
      </c>
      <c r="B32" s="2">
        <v>5</v>
      </c>
      <c r="C32" s="12">
        <f>B32*0.5</f>
        <v>2.5</v>
      </c>
    </row>
    <row r="33" spans="1:3" ht="15.75" x14ac:dyDescent="0.25">
      <c r="A33" s="4" t="s">
        <v>6</v>
      </c>
      <c r="B33" s="2">
        <v>2</v>
      </c>
      <c r="C33" s="12">
        <f>B33*0.5</f>
        <v>1</v>
      </c>
    </row>
    <row r="34" spans="1:3" ht="15.75" x14ac:dyDescent="0.25">
      <c r="A34" s="4" t="s">
        <v>7</v>
      </c>
      <c r="B34" s="2">
        <v>3</v>
      </c>
      <c r="C34" s="12">
        <f>B34*0.5</f>
        <v>1.5</v>
      </c>
    </row>
    <row r="35" spans="1:3" ht="15.75" x14ac:dyDescent="0.25">
      <c r="A35" s="4" t="s">
        <v>8</v>
      </c>
      <c r="B35" s="2">
        <v>3</v>
      </c>
      <c r="C35" s="12">
        <f>B35*0.5</f>
        <v>1.5</v>
      </c>
    </row>
    <row r="36" spans="1:3" ht="16.5" thickBot="1" x14ac:dyDescent="0.3">
      <c r="A36" s="7" t="s">
        <v>9</v>
      </c>
      <c r="B36" s="8">
        <v>2</v>
      </c>
      <c r="C36" s="14">
        <f>B36</f>
        <v>2</v>
      </c>
    </row>
    <row r="37" spans="1:3" ht="16.5" thickBot="1" x14ac:dyDescent="0.3">
      <c r="A37" s="5" t="s">
        <v>1</v>
      </c>
      <c r="B37" s="9">
        <f t="shared" ref="B37" si="2">SUM(B29:B36)</f>
        <v>567</v>
      </c>
      <c r="C37" s="15">
        <f>SUM(C29:C36)</f>
        <v>436.5</v>
      </c>
    </row>
    <row r="38" spans="1:3" ht="15.75" x14ac:dyDescent="0.25">
      <c r="A38"/>
      <c r="B38" s="1"/>
      <c r="C38"/>
    </row>
    <row r="39" spans="1:3" ht="19.5" thickBot="1" x14ac:dyDescent="0.35">
      <c r="A39" s="18">
        <v>44105</v>
      </c>
      <c r="B39" s="1"/>
      <c r="C39"/>
    </row>
    <row r="40" spans="1:3" ht="16.5" thickBot="1" x14ac:dyDescent="0.3">
      <c r="A40" s="5" t="s">
        <v>0</v>
      </c>
      <c r="B40" s="6" t="s">
        <v>1</v>
      </c>
      <c r="C40" s="10" t="s">
        <v>10</v>
      </c>
    </row>
    <row r="41" spans="1:3" ht="15.75" x14ac:dyDescent="0.25">
      <c r="A41" s="4" t="s">
        <v>2</v>
      </c>
      <c r="B41" s="3">
        <v>1</v>
      </c>
      <c r="C41" s="11">
        <f>B41*0.5</f>
        <v>0.5</v>
      </c>
    </row>
    <row r="42" spans="1:3" ht="15.75" x14ac:dyDescent="0.25">
      <c r="A42" s="4" t="s">
        <v>3</v>
      </c>
      <c r="B42" s="2">
        <v>212</v>
      </c>
      <c r="C42" s="12">
        <f>B42*0.5</f>
        <v>106</v>
      </c>
    </row>
    <row r="43" spans="1:3" ht="15.75" x14ac:dyDescent="0.25">
      <c r="A43" s="4" t="s">
        <v>4</v>
      </c>
      <c r="B43" s="2">
        <v>282</v>
      </c>
      <c r="C43" s="13">
        <f>B43</f>
        <v>282</v>
      </c>
    </row>
    <row r="44" spans="1:3" ht="15.75" x14ac:dyDescent="0.25">
      <c r="A44" s="4" t="s">
        <v>5</v>
      </c>
      <c r="B44" s="2">
        <v>5</v>
      </c>
      <c r="C44" s="12">
        <f>B44*0.5</f>
        <v>2.5</v>
      </c>
    </row>
    <row r="45" spans="1:3" ht="15.75" x14ac:dyDescent="0.25">
      <c r="A45" s="4" t="s">
        <v>6</v>
      </c>
      <c r="B45" s="2">
        <v>3</v>
      </c>
      <c r="C45" s="12">
        <f>B45*0.5</f>
        <v>1.5</v>
      </c>
    </row>
    <row r="46" spans="1:3" ht="15.75" x14ac:dyDescent="0.25">
      <c r="A46" s="4" t="s">
        <v>7</v>
      </c>
      <c r="B46" s="2">
        <v>1</v>
      </c>
      <c r="C46" s="12">
        <f>B46*0.5</f>
        <v>0.5</v>
      </c>
    </row>
    <row r="47" spans="1:3" ht="15.75" x14ac:dyDescent="0.25">
      <c r="A47" s="4" t="s">
        <v>8</v>
      </c>
      <c r="B47" s="2">
        <v>2</v>
      </c>
      <c r="C47" s="12">
        <f>B47*0.5</f>
        <v>1</v>
      </c>
    </row>
    <row r="48" spans="1:3" ht="16.5" thickBot="1" x14ac:dyDescent="0.3">
      <c r="A48" s="7" t="s">
        <v>9</v>
      </c>
      <c r="B48" s="8">
        <v>2</v>
      </c>
      <c r="C48" s="14">
        <f>B48</f>
        <v>2</v>
      </c>
    </row>
    <row r="49" spans="1:3" ht="16.5" thickBot="1" x14ac:dyDescent="0.3">
      <c r="A49" s="5" t="s">
        <v>1</v>
      </c>
      <c r="B49" s="9">
        <f t="shared" ref="B49" si="3">SUM(B41:B48)</f>
        <v>508</v>
      </c>
      <c r="C49" s="15">
        <f>SUM(C41:C48)</f>
        <v>396</v>
      </c>
    </row>
    <row r="50" spans="1:3" ht="15.75" x14ac:dyDescent="0.25">
      <c r="A50"/>
      <c r="B50" s="1"/>
      <c r="C50"/>
    </row>
    <row r="51" spans="1:3" ht="19.5" thickBot="1" x14ac:dyDescent="0.35">
      <c r="A51" s="18">
        <v>44136</v>
      </c>
      <c r="B51" s="1"/>
      <c r="C51"/>
    </row>
    <row r="52" spans="1:3" ht="16.5" thickBot="1" x14ac:dyDescent="0.3">
      <c r="A52" s="5" t="s">
        <v>0</v>
      </c>
      <c r="B52" s="6" t="s">
        <v>1</v>
      </c>
      <c r="C52" s="10" t="s">
        <v>10</v>
      </c>
    </row>
    <row r="53" spans="1:3" ht="15.75" x14ac:dyDescent="0.25">
      <c r="A53" s="4" t="s">
        <v>2</v>
      </c>
      <c r="B53" s="3">
        <v>0</v>
      </c>
      <c r="C53" s="11">
        <f>B53*0.5</f>
        <v>0</v>
      </c>
    </row>
    <row r="54" spans="1:3" ht="15.75" x14ac:dyDescent="0.25">
      <c r="A54" s="4" t="s">
        <v>3</v>
      </c>
      <c r="B54" s="2">
        <v>151</v>
      </c>
      <c r="C54" s="12">
        <f>B54*0.5</f>
        <v>75.5</v>
      </c>
    </row>
    <row r="55" spans="1:3" ht="15.75" x14ac:dyDescent="0.25">
      <c r="A55" s="4" t="s">
        <v>4</v>
      </c>
      <c r="B55" s="2">
        <v>189</v>
      </c>
      <c r="C55" s="13">
        <f>B55</f>
        <v>189</v>
      </c>
    </row>
    <row r="56" spans="1:3" ht="15.75" x14ac:dyDescent="0.25">
      <c r="A56" s="4" t="s">
        <v>5</v>
      </c>
      <c r="B56" s="2">
        <v>2</v>
      </c>
      <c r="C56" s="12">
        <f>B56*0.5</f>
        <v>1</v>
      </c>
    </row>
    <row r="57" spans="1:3" ht="15.75" x14ac:dyDescent="0.25">
      <c r="A57" s="4" t="s">
        <v>6</v>
      </c>
      <c r="B57" s="2">
        <v>6</v>
      </c>
      <c r="C57" s="12">
        <f>B57*0.5</f>
        <v>3</v>
      </c>
    </row>
    <row r="58" spans="1:3" ht="15.75" x14ac:dyDescent="0.25">
      <c r="A58" s="4" t="s">
        <v>7</v>
      </c>
      <c r="B58" s="2">
        <v>2</v>
      </c>
      <c r="C58" s="12">
        <f>B58*0.5</f>
        <v>1</v>
      </c>
    </row>
    <row r="59" spans="1:3" ht="15.75" x14ac:dyDescent="0.25">
      <c r="A59" s="4" t="s">
        <v>8</v>
      </c>
      <c r="B59" s="2">
        <v>0</v>
      </c>
      <c r="C59" s="12">
        <f>B59*0.5</f>
        <v>0</v>
      </c>
    </row>
    <row r="60" spans="1:3" ht="16.5" thickBot="1" x14ac:dyDescent="0.3">
      <c r="A60" s="7" t="s">
        <v>9</v>
      </c>
      <c r="B60" s="8">
        <v>1</v>
      </c>
      <c r="C60" s="14">
        <f>B60</f>
        <v>1</v>
      </c>
    </row>
    <row r="61" spans="1:3" ht="16.5" thickBot="1" x14ac:dyDescent="0.3">
      <c r="A61" s="5" t="s">
        <v>1</v>
      </c>
      <c r="B61" s="9">
        <f t="shared" ref="B61" si="4">SUM(B53:B60)</f>
        <v>351</v>
      </c>
      <c r="C61" s="15">
        <f>SUM(C53:C60)</f>
        <v>270.5</v>
      </c>
    </row>
    <row r="62" spans="1:3" ht="15.75" x14ac:dyDescent="0.25">
      <c r="A62"/>
      <c r="B62" s="1"/>
      <c r="C62"/>
    </row>
    <row r="63" spans="1:3" ht="19.5" thickBot="1" x14ac:dyDescent="0.35">
      <c r="A63" s="18">
        <v>44166</v>
      </c>
      <c r="B63" s="1"/>
      <c r="C63"/>
    </row>
    <row r="64" spans="1:3" ht="16.5" thickBot="1" x14ac:dyDescent="0.3">
      <c r="A64" s="5" t="s">
        <v>0</v>
      </c>
      <c r="B64" s="6" t="s">
        <v>1</v>
      </c>
      <c r="C64" s="10" t="s">
        <v>10</v>
      </c>
    </row>
    <row r="65" spans="1:3" ht="15.75" x14ac:dyDescent="0.25">
      <c r="A65" s="4" t="s">
        <v>2</v>
      </c>
      <c r="B65" s="3">
        <v>1</v>
      </c>
      <c r="C65" s="11">
        <f>B65*0.5</f>
        <v>0.5</v>
      </c>
    </row>
    <row r="66" spans="1:3" ht="15.75" x14ac:dyDescent="0.25">
      <c r="A66" s="4" t="s">
        <v>3</v>
      </c>
      <c r="B66" s="2">
        <v>167</v>
      </c>
      <c r="C66" s="12">
        <f>B66*0.5</f>
        <v>83.5</v>
      </c>
    </row>
    <row r="67" spans="1:3" ht="15.75" x14ac:dyDescent="0.25">
      <c r="A67" s="4" t="s">
        <v>4</v>
      </c>
      <c r="B67" s="2">
        <v>239</v>
      </c>
      <c r="C67" s="13">
        <f>B67</f>
        <v>239</v>
      </c>
    </row>
    <row r="68" spans="1:3" ht="15.75" x14ac:dyDescent="0.25">
      <c r="A68" s="4" t="s">
        <v>5</v>
      </c>
      <c r="B68" s="2">
        <v>2</v>
      </c>
      <c r="C68" s="12">
        <f>B68*0.5</f>
        <v>1</v>
      </c>
    </row>
    <row r="69" spans="1:3" ht="15.75" x14ac:dyDescent="0.25">
      <c r="A69" s="4" t="s">
        <v>6</v>
      </c>
      <c r="B69" s="2">
        <v>1</v>
      </c>
      <c r="C69" s="12">
        <f>B69*0.5</f>
        <v>0.5</v>
      </c>
    </row>
    <row r="70" spans="1:3" ht="15.75" x14ac:dyDescent="0.25">
      <c r="A70" s="4" t="s">
        <v>7</v>
      </c>
      <c r="B70" s="2">
        <v>2</v>
      </c>
      <c r="C70" s="12">
        <f>B70*0.5</f>
        <v>1</v>
      </c>
    </row>
    <row r="71" spans="1:3" ht="15.75" x14ac:dyDescent="0.25">
      <c r="A71" s="4" t="s">
        <v>8</v>
      </c>
      <c r="B71" s="2">
        <v>3</v>
      </c>
      <c r="C71" s="12">
        <f>B71*0.5</f>
        <v>1.5</v>
      </c>
    </row>
    <row r="72" spans="1:3" ht="16.5" thickBot="1" x14ac:dyDescent="0.3">
      <c r="A72" s="7" t="s">
        <v>9</v>
      </c>
      <c r="B72" s="8">
        <v>1</v>
      </c>
      <c r="C72" s="14">
        <f>B72</f>
        <v>1</v>
      </c>
    </row>
    <row r="73" spans="1:3" ht="16.5" thickBot="1" x14ac:dyDescent="0.3">
      <c r="A73" s="5" t="s">
        <v>1</v>
      </c>
      <c r="B73" s="9">
        <f t="shared" ref="B73" si="5">SUM(B65:B72)</f>
        <v>416</v>
      </c>
      <c r="C73" s="15">
        <f>SUM(C65:C72)</f>
        <v>328</v>
      </c>
    </row>
    <row r="74" spans="1:3" ht="15.75" x14ac:dyDescent="0.25">
      <c r="A74"/>
      <c r="B74" s="1"/>
      <c r="C74"/>
    </row>
    <row r="75" spans="1:3" ht="19.5" thickBot="1" x14ac:dyDescent="0.35">
      <c r="A75" s="18">
        <v>44197</v>
      </c>
      <c r="B75" s="1"/>
      <c r="C75"/>
    </row>
    <row r="76" spans="1:3" ht="16.5" thickBot="1" x14ac:dyDescent="0.3">
      <c r="A76" s="5" t="s">
        <v>0</v>
      </c>
      <c r="B76" s="6" t="s">
        <v>1</v>
      </c>
      <c r="C76" s="10" t="s">
        <v>10</v>
      </c>
    </row>
    <row r="77" spans="1:3" ht="15.75" x14ac:dyDescent="0.25">
      <c r="A77" s="4" t="s">
        <v>2</v>
      </c>
      <c r="B77" s="3">
        <v>2</v>
      </c>
      <c r="C77" s="11">
        <f>B77*0.5</f>
        <v>1</v>
      </c>
    </row>
    <row r="78" spans="1:3" ht="15.75" x14ac:dyDescent="0.25">
      <c r="A78" s="4" t="s">
        <v>3</v>
      </c>
      <c r="B78" s="2">
        <v>256</v>
      </c>
      <c r="C78" s="12">
        <f>B78*0.5</f>
        <v>128</v>
      </c>
    </row>
    <row r="79" spans="1:3" ht="15.75" x14ac:dyDescent="0.25">
      <c r="A79" s="4" t="s">
        <v>4</v>
      </c>
      <c r="B79" s="2">
        <v>272</v>
      </c>
      <c r="C79" s="13">
        <f>B79</f>
        <v>272</v>
      </c>
    </row>
    <row r="80" spans="1:3" ht="15.75" x14ac:dyDescent="0.25">
      <c r="A80" s="4" t="s">
        <v>5</v>
      </c>
      <c r="B80" s="2">
        <v>2</v>
      </c>
      <c r="C80" s="12">
        <f>B80*0.5</f>
        <v>1</v>
      </c>
    </row>
    <row r="81" spans="1:3" ht="15.75" x14ac:dyDescent="0.25">
      <c r="A81" s="4" t="s">
        <v>6</v>
      </c>
      <c r="B81" s="2">
        <v>2</v>
      </c>
      <c r="C81" s="12">
        <f>B81*0.5</f>
        <v>1</v>
      </c>
    </row>
    <row r="82" spans="1:3" ht="15.75" x14ac:dyDescent="0.25">
      <c r="A82" s="4" t="s">
        <v>7</v>
      </c>
      <c r="B82" s="2">
        <v>1</v>
      </c>
      <c r="C82" s="12">
        <f>B82*0.5</f>
        <v>0.5</v>
      </c>
    </row>
    <row r="83" spans="1:3" ht="15.75" x14ac:dyDescent="0.25">
      <c r="A83" s="4" t="s">
        <v>8</v>
      </c>
      <c r="B83" s="2">
        <v>2</v>
      </c>
      <c r="C83" s="12">
        <f>B83*0.5</f>
        <v>1</v>
      </c>
    </row>
    <row r="84" spans="1:3" ht="16.5" thickBot="1" x14ac:dyDescent="0.3">
      <c r="A84" s="7" t="s">
        <v>9</v>
      </c>
      <c r="B84" s="8">
        <v>4</v>
      </c>
      <c r="C84" s="14">
        <f>B84</f>
        <v>4</v>
      </c>
    </row>
    <row r="85" spans="1:3" ht="16.5" thickBot="1" x14ac:dyDescent="0.3">
      <c r="A85" s="5" t="s">
        <v>1</v>
      </c>
      <c r="B85" s="9">
        <f t="shared" ref="B85" si="6">SUM(B77:B84)</f>
        <v>541</v>
      </c>
      <c r="C85" s="15">
        <f>SUM(C77:C84)</f>
        <v>408.5</v>
      </c>
    </row>
    <row r="86" spans="1:3" ht="15.75" x14ac:dyDescent="0.25">
      <c r="A86"/>
      <c r="B86" s="1"/>
      <c r="C86"/>
    </row>
    <row r="87" spans="1:3" ht="19.5" thickBot="1" x14ac:dyDescent="0.35">
      <c r="A87" s="18">
        <v>44228</v>
      </c>
      <c r="B87" s="1"/>
      <c r="C87"/>
    </row>
    <row r="88" spans="1:3" ht="16.5" thickBot="1" x14ac:dyDescent="0.3">
      <c r="A88" s="5" t="s">
        <v>0</v>
      </c>
      <c r="B88" s="6" t="s">
        <v>1</v>
      </c>
      <c r="C88" s="10" t="s">
        <v>10</v>
      </c>
    </row>
    <row r="89" spans="1:3" ht="15.75" x14ac:dyDescent="0.25">
      <c r="A89" s="4" t="s">
        <v>2</v>
      </c>
      <c r="B89" s="3">
        <v>1</v>
      </c>
      <c r="C89" s="11">
        <f>B89*0.5</f>
        <v>0.5</v>
      </c>
    </row>
    <row r="90" spans="1:3" ht="15.75" x14ac:dyDescent="0.25">
      <c r="A90" s="4" t="s">
        <v>3</v>
      </c>
      <c r="B90" s="2">
        <v>170</v>
      </c>
      <c r="C90" s="12">
        <f>B90*0.5</f>
        <v>85</v>
      </c>
    </row>
    <row r="91" spans="1:3" ht="15.75" x14ac:dyDescent="0.25">
      <c r="A91" s="4" t="s">
        <v>4</v>
      </c>
      <c r="B91" s="2">
        <v>214</v>
      </c>
      <c r="C91" s="13">
        <f>B91</f>
        <v>214</v>
      </c>
    </row>
    <row r="92" spans="1:3" ht="15.75" x14ac:dyDescent="0.25">
      <c r="A92" s="4" t="s">
        <v>5</v>
      </c>
      <c r="B92" s="2">
        <v>3</v>
      </c>
      <c r="C92" s="12">
        <f>B92*0.5</f>
        <v>1.5</v>
      </c>
    </row>
    <row r="93" spans="1:3" ht="15.75" x14ac:dyDescent="0.25">
      <c r="A93" s="4" t="s">
        <v>6</v>
      </c>
      <c r="B93" s="2">
        <v>0</v>
      </c>
      <c r="C93" s="12">
        <f>B93*0.5</f>
        <v>0</v>
      </c>
    </row>
    <row r="94" spans="1:3" ht="15.75" x14ac:dyDescent="0.25">
      <c r="A94" s="4" t="s">
        <v>7</v>
      </c>
      <c r="B94" s="2">
        <v>1</v>
      </c>
      <c r="C94" s="12">
        <f>B94*0.5</f>
        <v>0.5</v>
      </c>
    </row>
    <row r="95" spans="1:3" ht="15.75" x14ac:dyDescent="0.25">
      <c r="A95" s="4" t="s">
        <v>8</v>
      </c>
      <c r="B95" s="2">
        <v>0</v>
      </c>
      <c r="C95" s="12">
        <f>B95*0.5</f>
        <v>0</v>
      </c>
    </row>
    <row r="96" spans="1:3" ht="16.5" thickBot="1" x14ac:dyDescent="0.3">
      <c r="A96" s="7" t="s">
        <v>9</v>
      </c>
      <c r="B96" s="2">
        <v>0</v>
      </c>
      <c r="C96" s="14">
        <f>B96</f>
        <v>0</v>
      </c>
    </row>
    <row r="97" spans="1:3" ht="16.5" thickBot="1" x14ac:dyDescent="0.3">
      <c r="A97" s="5" t="s">
        <v>1</v>
      </c>
      <c r="B97" s="9">
        <f t="shared" ref="B97" si="7">SUM(B89:B96)</f>
        <v>389</v>
      </c>
      <c r="C97" s="15">
        <f>SUM(C89:C96)</f>
        <v>301.5</v>
      </c>
    </row>
    <row r="98" spans="1:3" ht="15.75" x14ac:dyDescent="0.25">
      <c r="A98"/>
      <c r="B98" s="1"/>
      <c r="C98"/>
    </row>
    <row r="99" spans="1:3" ht="19.5" thickBot="1" x14ac:dyDescent="0.35">
      <c r="A99" s="18">
        <v>44256</v>
      </c>
      <c r="B99" s="1"/>
      <c r="C99"/>
    </row>
    <row r="100" spans="1:3" ht="16.5" thickBot="1" x14ac:dyDescent="0.3">
      <c r="A100" s="5" t="s">
        <v>0</v>
      </c>
      <c r="B100" s="6" t="s">
        <v>1</v>
      </c>
      <c r="C100" s="10" t="s">
        <v>10</v>
      </c>
    </row>
    <row r="101" spans="1:3" ht="15.75" x14ac:dyDescent="0.25">
      <c r="A101" s="4" t="s">
        <v>2</v>
      </c>
      <c r="B101" s="3">
        <v>4</v>
      </c>
      <c r="C101" s="11">
        <f>B101*0.5</f>
        <v>2</v>
      </c>
    </row>
    <row r="102" spans="1:3" ht="15.75" x14ac:dyDescent="0.25">
      <c r="A102" s="4" t="s">
        <v>3</v>
      </c>
      <c r="B102" s="2">
        <v>255</v>
      </c>
      <c r="C102" s="12">
        <f>B102*0.5</f>
        <v>127.5</v>
      </c>
    </row>
    <row r="103" spans="1:3" ht="15.75" x14ac:dyDescent="0.25">
      <c r="A103" s="4" t="s">
        <v>4</v>
      </c>
      <c r="B103" s="2">
        <v>295</v>
      </c>
      <c r="C103" s="13">
        <f>B103</f>
        <v>295</v>
      </c>
    </row>
    <row r="104" spans="1:3" ht="15.75" x14ac:dyDescent="0.25">
      <c r="A104" s="4" t="s">
        <v>5</v>
      </c>
      <c r="B104" s="2">
        <v>1</v>
      </c>
      <c r="C104" s="12">
        <f>B104*0.5</f>
        <v>0.5</v>
      </c>
    </row>
    <row r="105" spans="1:3" ht="15.75" x14ac:dyDescent="0.25">
      <c r="A105" s="4" t="s">
        <v>6</v>
      </c>
      <c r="B105" s="2">
        <v>1</v>
      </c>
      <c r="C105" s="12">
        <f>B105*0.5</f>
        <v>0.5</v>
      </c>
    </row>
    <row r="106" spans="1:3" ht="15.75" x14ac:dyDescent="0.25">
      <c r="A106" s="4" t="s">
        <v>7</v>
      </c>
      <c r="B106" s="2">
        <v>0</v>
      </c>
      <c r="C106" s="12">
        <f>B106*0.5</f>
        <v>0</v>
      </c>
    </row>
    <row r="107" spans="1:3" ht="15.75" x14ac:dyDescent="0.25">
      <c r="A107" s="4" t="s">
        <v>8</v>
      </c>
      <c r="B107" s="2">
        <v>3</v>
      </c>
      <c r="C107" s="12">
        <f>B107*0.5</f>
        <v>1.5</v>
      </c>
    </row>
    <row r="108" spans="1:3" ht="16.5" thickBot="1" x14ac:dyDescent="0.3">
      <c r="A108" s="7" t="s">
        <v>9</v>
      </c>
      <c r="B108" s="8">
        <v>2</v>
      </c>
      <c r="C108" s="14">
        <f>B108</f>
        <v>2</v>
      </c>
    </row>
    <row r="109" spans="1:3" ht="16.5" thickBot="1" x14ac:dyDescent="0.3">
      <c r="A109" s="5" t="s">
        <v>1</v>
      </c>
      <c r="B109" s="9">
        <f t="shared" ref="B109" si="8">SUM(B101:B108)</f>
        <v>561</v>
      </c>
      <c r="C109" s="15">
        <f>SUM(C101:C108)</f>
        <v>429</v>
      </c>
    </row>
    <row r="110" spans="1:3" ht="15.75" x14ac:dyDescent="0.25">
      <c r="A110"/>
      <c r="B110" s="1"/>
      <c r="C110"/>
    </row>
    <row r="111" spans="1:3" ht="19.5" thickBot="1" x14ac:dyDescent="0.35">
      <c r="A111" s="18">
        <v>44287</v>
      </c>
      <c r="B111" s="1"/>
      <c r="C111"/>
    </row>
    <row r="112" spans="1:3" ht="16.5" thickBot="1" x14ac:dyDescent="0.3">
      <c r="A112" s="5" t="s">
        <v>0</v>
      </c>
      <c r="B112" s="6" t="s">
        <v>1</v>
      </c>
      <c r="C112" s="10" t="s">
        <v>10</v>
      </c>
    </row>
    <row r="113" spans="1:3" ht="15.75" x14ac:dyDescent="0.25">
      <c r="A113" s="4" t="s">
        <v>2</v>
      </c>
      <c r="B113" s="3">
        <v>5</v>
      </c>
      <c r="C113" s="11">
        <f>B113*0.5</f>
        <v>2.5</v>
      </c>
    </row>
    <row r="114" spans="1:3" ht="15.75" x14ac:dyDescent="0.25">
      <c r="A114" s="4" t="s">
        <v>3</v>
      </c>
      <c r="B114" s="2">
        <v>185</v>
      </c>
      <c r="C114" s="12">
        <f>B114*0.5</f>
        <v>92.5</v>
      </c>
    </row>
    <row r="115" spans="1:3" ht="15.75" x14ac:dyDescent="0.25">
      <c r="A115" s="4" t="s">
        <v>4</v>
      </c>
      <c r="B115" s="2">
        <v>267</v>
      </c>
      <c r="C115" s="13">
        <f>B115</f>
        <v>267</v>
      </c>
    </row>
    <row r="116" spans="1:3" ht="15.75" x14ac:dyDescent="0.25">
      <c r="A116" s="4" t="s">
        <v>5</v>
      </c>
      <c r="B116" s="2">
        <v>5</v>
      </c>
      <c r="C116" s="12">
        <f>B116*0.5</f>
        <v>2.5</v>
      </c>
    </row>
    <row r="117" spans="1:3" ht="15.75" x14ac:dyDescent="0.25">
      <c r="A117" s="4" t="s">
        <v>6</v>
      </c>
      <c r="B117" s="2">
        <v>0</v>
      </c>
      <c r="C117" s="12">
        <f>B117*0.5</f>
        <v>0</v>
      </c>
    </row>
    <row r="118" spans="1:3" ht="15.75" x14ac:dyDescent="0.25">
      <c r="A118" s="4" t="s">
        <v>7</v>
      </c>
      <c r="B118" s="2">
        <v>0</v>
      </c>
      <c r="C118" s="12">
        <f>B118*0.5</f>
        <v>0</v>
      </c>
    </row>
    <row r="119" spans="1:3" ht="15.75" x14ac:dyDescent="0.25">
      <c r="A119" s="4" t="s">
        <v>8</v>
      </c>
      <c r="B119" s="2">
        <v>6</v>
      </c>
      <c r="C119" s="12">
        <f>B119*0.5</f>
        <v>3</v>
      </c>
    </row>
    <row r="120" spans="1:3" ht="16.5" thickBot="1" x14ac:dyDescent="0.3">
      <c r="A120" s="7" t="s">
        <v>9</v>
      </c>
      <c r="B120" s="8">
        <v>2</v>
      </c>
      <c r="C120" s="14">
        <f>B120</f>
        <v>2</v>
      </c>
    </row>
    <row r="121" spans="1:3" ht="16.5" thickBot="1" x14ac:dyDescent="0.3">
      <c r="A121" s="5" t="s">
        <v>1</v>
      </c>
      <c r="B121" s="9">
        <f t="shared" ref="B121" si="9">SUM(B113:B120)</f>
        <v>470</v>
      </c>
      <c r="C121" s="15">
        <f>SUM(C113:C120)</f>
        <v>369.5</v>
      </c>
    </row>
    <row r="122" spans="1:3" ht="15.75" x14ac:dyDescent="0.25">
      <c r="A122"/>
      <c r="B122" s="1"/>
      <c r="C122"/>
    </row>
    <row r="123" spans="1:3" ht="19.5" thickBot="1" x14ac:dyDescent="0.35">
      <c r="A123" s="18">
        <v>44317</v>
      </c>
      <c r="B123" s="1"/>
      <c r="C123"/>
    </row>
    <row r="124" spans="1:3" ht="16.5" thickBot="1" x14ac:dyDescent="0.3">
      <c r="A124" s="5" t="s">
        <v>0</v>
      </c>
      <c r="B124" s="6" t="s">
        <v>1</v>
      </c>
      <c r="C124" s="10" t="s">
        <v>10</v>
      </c>
    </row>
    <row r="125" spans="1:3" ht="15.75" x14ac:dyDescent="0.25">
      <c r="A125" s="4" t="s">
        <v>2</v>
      </c>
      <c r="B125" s="3">
        <v>6</v>
      </c>
      <c r="C125" s="11">
        <f>B125*0.5</f>
        <v>3</v>
      </c>
    </row>
    <row r="126" spans="1:3" ht="15.75" x14ac:dyDescent="0.25">
      <c r="A126" s="4" t="s">
        <v>3</v>
      </c>
      <c r="B126" s="2">
        <v>237</v>
      </c>
      <c r="C126" s="12">
        <f>B126*0.5</f>
        <v>118.5</v>
      </c>
    </row>
    <row r="127" spans="1:3" ht="15.75" x14ac:dyDescent="0.25">
      <c r="A127" s="4" t="s">
        <v>4</v>
      </c>
      <c r="B127" s="2">
        <v>295</v>
      </c>
      <c r="C127" s="13">
        <f>B127</f>
        <v>295</v>
      </c>
    </row>
    <row r="128" spans="1:3" ht="15.75" x14ac:dyDescent="0.25">
      <c r="A128" s="4" t="s">
        <v>5</v>
      </c>
      <c r="B128" s="2">
        <v>4</v>
      </c>
      <c r="C128" s="12">
        <f>B128*0.5</f>
        <v>2</v>
      </c>
    </row>
    <row r="129" spans="1:3" ht="15.75" x14ac:dyDescent="0.25">
      <c r="A129" s="4" t="s">
        <v>6</v>
      </c>
      <c r="B129" s="2">
        <v>1</v>
      </c>
      <c r="C129" s="12">
        <f>B129*0.5</f>
        <v>0.5</v>
      </c>
    </row>
    <row r="130" spans="1:3" ht="15.75" x14ac:dyDescent="0.25">
      <c r="A130" s="4" t="s">
        <v>7</v>
      </c>
      <c r="B130" s="2">
        <v>0</v>
      </c>
      <c r="C130" s="12">
        <f>B130*0.5</f>
        <v>0</v>
      </c>
    </row>
    <row r="131" spans="1:3" ht="15.75" x14ac:dyDescent="0.25">
      <c r="A131" s="4" t="s">
        <v>8</v>
      </c>
      <c r="B131" s="2">
        <v>5</v>
      </c>
      <c r="C131" s="12">
        <f>B131*0.5</f>
        <v>2.5</v>
      </c>
    </row>
    <row r="132" spans="1:3" ht="16.5" thickBot="1" x14ac:dyDescent="0.3">
      <c r="A132" s="7" t="s">
        <v>9</v>
      </c>
      <c r="B132" s="2">
        <v>0</v>
      </c>
      <c r="C132" s="14">
        <f>B132</f>
        <v>0</v>
      </c>
    </row>
    <row r="133" spans="1:3" ht="16.5" thickBot="1" x14ac:dyDescent="0.3">
      <c r="A133" s="5" t="s">
        <v>1</v>
      </c>
      <c r="B133" s="9">
        <f t="shared" ref="B133" si="10">SUM(B125:B132)</f>
        <v>548</v>
      </c>
      <c r="C133" s="15">
        <f>SUM(C125:C132)</f>
        <v>421.5</v>
      </c>
    </row>
    <row r="134" spans="1:3" ht="15.75" x14ac:dyDescent="0.25">
      <c r="A134"/>
      <c r="B134" s="1"/>
      <c r="C134"/>
    </row>
    <row r="135" spans="1:3" ht="19.5" thickBot="1" x14ac:dyDescent="0.35">
      <c r="A135" s="18">
        <v>44348</v>
      </c>
      <c r="B135" s="1"/>
      <c r="C135"/>
    </row>
    <row r="136" spans="1:3" ht="16.5" thickBot="1" x14ac:dyDescent="0.3">
      <c r="A136" s="5" t="s">
        <v>0</v>
      </c>
      <c r="B136" s="6" t="s">
        <v>1</v>
      </c>
      <c r="C136" s="10" t="s">
        <v>10</v>
      </c>
    </row>
    <row r="137" spans="1:3" ht="15.75" x14ac:dyDescent="0.25">
      <c r="A137" s="4" t="s">
        <v>2</v>
      </c>
      <c r="B137" s="2">
        <v>0</v>
      </c>
      <c r="C137" s="11">
        <f>B137*0.5</f>
        <v>0</v>
      </c>
    </row>
    <row r="138" spans="1:3" ht="15.75" x14ac:dyDescent="0.25">
      <c r="A138" s="4" t="s">
        <v>3</v>
      </c>
      <c r="B138" s="2">
        <v>194</v>
      </c>
      <c r="C138" s="12">
        <f>B138*0.5</f>
        <v>97</v>
      </c>
    </row>
    <row r="139" spans="1:3" ht="15.75" x14ac:dyDescent="0.25">
      <c r="A139" s="4" t="s">
        <v>4</v>
      </c>
      <c r="B139" s="2">
        <v>265</v>
      </c>
      <c r="C139" s="13">
        <f>B139</f>
        <v>265</v>
      </c>
    </row>
    <row r="140" spans="1:3" ht="15.75" x14ac:dyDescent="0.25">
      <c r="A140" s="4" t="s">
        <v>5</v>
      </c>
      <c r="B140" s="2">
        <v>4</v>
      </c>
      <c r="C140" s="12">
        <f>B140*0.5</f>
        <v>2</v>
      </c>
    </row>
    <row r="141" spans="1:3" ht="15.75" x14ac:dyDescent="0.25">
      <c r="A141" s="4" t="s">
        <v>6</v>
      </c>
      <c r="B141" s="2">
        <v>2</v>
      </c>
      <c r="C141" s="12">
        <f>B141*0.5</f>
        <v>1</v>
      </c>
    </row>
    <row r="142" spans="1:3" ht="15.75" x14ac:dyDescent="0.25">
      <c r="A142" s="4" t="s">
        <v>7</v>
      </c>
      <c r="B142" s="2">
        <v>0</v>
      </c>
      <c r="C142" s="12">
        <f>B142*0.5</f>
        <v>0</v>
      </c>
    </row>
    <row r="143" spans="1:3" ht="15.75" x14ac:dyDescent="0.25">
      <c r="A143" s="4" t="s">
        <v>8</v>
      </c>
      <c r="B143" s="2">
        <v>2</v>
      </c>
      <c r="C143" s="12">
        <f>B143*0.5</f>
        <v>1</v>
      </c>
    </row>
    <row r="144" spans="1:3" ht="16.5" thickBot="1" x14ac:dyDescent="0.3">
      <c r="A144" s="7" t="s">
        <v>9</v>
      </c>
      <c r="B144" s="8">
        <v>2</v>
      </c>
      <c r="C144" s="14">
        <f>B144</f>
        <v>2</v>
      </c>
    </row>
    <row r="145" spans="1:3" ht="16.5" thickBot="1" x14ac:dyDescent="0.3">
      <c r="A145" s="5" t="s">
        <v>1</v>
      </c>
      <c r="B145" s="9">
        <f t="shared" ref="B145" si="11">SUM(B137:B144)</f>
        <v>469</v>
      </c>
      <c r="C145" s="15">
        <f>SUM(C137:C144)</f>
        <v>368</v>
      </c>
    </row>
  </sheetData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Kaitaia</vt:lpstr>
      <vt:lpstr>Kerikeri</vt:lpstr>
      <vt:lpstr>Whangarei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2021-10-27T19:50:55Z</dcterms:created>
  <dcterms:modified xsi:type="dcterms:W3CDTF">2021-10-27T19:51:07Z</dcterms:modified>
</cp:coreProperties>
</file>