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40" yWindow="36" windowWidth="11352" windowHeight="12408" tabRatio="843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45621"/>
</workbook>
</file>

<file path=xl/calcChain.xml><?xml version="1.0" encoding="utf-8"?>
<calcChain xmlns="http://schemas.openxmlformats.org/spreadsheetml/2006/main">
  <c r="C20" i="38" l="1"/>
  <c r="C17" i="37"/>
  <c r="D17" i="37" l="1"/>
  <c r="E17" i="37"/>
  <c r="F17" i="37"/>
  <c r="D20" i="46" l="1"/>
  <c r="E20" i="46"/>
  <c r="C20" i="46"/>
  <c r="D20" i="45"/>
  <c r="E20" i="45"/>
  <c r="F20" i="45"/>
  <c r="C20" i="45"/>
  <c r="D20" i="44"/>
  <c r="E20" i="44"/>
  <c r="F20" i="44"/>
  <c r="C20" i="44"/>
  <c r="D20" i="43"/>
  <c r="E20" i="43"/>
  <c r="F20" i="43"/>
  <c r="C20" i="43"/>
  <c r="D20" i="42"/>
  <c r="E20" i="42"/>
  <c r="F20" i="42"/>
  <c r="C20" i="42"/>
  <c r="D20" i="41"/>
  <c r="E20" i="41"/>
  <c r="F20" i="41"/>
  <c r="C20" i="41"/>
  <c r="D20" i="40"/>
  <c r="E20" i="40"/>
  <c r="F20" i="40"/>
  <c r="C20" i="40"/>
  <c r="C20" i="39"/>
  <c r="D20" i="39"/>
  <c r="E20" i="39"/>
  <c r="F20" i="39"/>
  <c r="F20" i="38"/>
  <c r="D20" i="38"/>
  <c r="E20" i="38"/>
</calcChain>
</file>

<file path=xl/sharedStrings.xml><?xml version="1.0" encoding="utf-8"?>
<sst xmlns="http://schemas.openxmlformats.org/spreadsheetml/2006/main" count="518" uniqueCount="81">
  <si>
    <t>Definitions</t>
  </si>
  <si>
    <t>List of tables</t>
  </si>
  <si>
    <t>Data obtained from the Motor Vehicle Register (MVR)</t>
  </si>
  <si>
    <t>2.</t>
  </si>
  <si>
    <t>1.</t>
  </si>
  <si>
    <t>Total</t>
  </si>
  <si>
    <t>Tractor</t>
  </si>
  <si>
    <t>Passenger car/van</t>
  </si>
  <si>
    <t>Motorcycle</t>
  </si>
  <si>
    <t>Motor caravan</t>
  </si>
  <si>
    <t>Moped</t>
  </si>
  <si>
    <t>Goods van/truck/utility</t>
  </si>
  <si>
    <t>Bus</t>
  </si>
  <si>
    <t>Table 1</t>
  </si>
  <si>
    <t>5.</t>
  </si>
  <si>
    <t>4.</t>
  </si>
  <si>
    <t>3.</t>
  </si>
  <si>
    <t>Table 2</t>
  </si>
  <si>
    <t>Table 3</t>
  </si>
  <si>
    <t>Table 4</t>
  </si>
  <si>
    <t>6.</t>
  </si>
  <si>
    <t>Table 5</t>
  </si>
  <si>
    <t>Table 6</t>
  </si>
  <si>
    <t>Table 7</t>
  </si>
  <si>
    <t>Table 8</t>
  </si>
  <si>
    <t>Table 9</t>
  </si>
  <si>
    <t>Table 10</t>
  </si>
  <si>
    <t>Trailer</t>
  </si>
  <si>
    <t>November</t>
  </si>
  <si>
    <t>October</t>
  </si>
  <si>
    <t>September</t>
  </si>
  <si>
    <t>August</t>
  </si>
  <si>
    <t>July</t>
  </si>
  <si>
    <t>Month</t>
  </si>
  <si>
    <t>Vehicle type</t>
  </si>
  <si>
    <t xml:space="preserve">This is commonly referred to as a 'vehicle sale'. </t>
  </si>
  <si>
    <t>Total change of ownership transactions by vehicle type and sale type</t>
  </si>
  <si>
    <t>and special purpose vehicles.</t>
  </si>
  <si>
    <t xml:space="preserve">'Other vehicles' includes agricultural machines, ATVs, high speed agricultural vehicles, mobile machines, </t>
  </si>
  <si>
    <t>'Trader to trader' refers to a sale in which the old and new owners are both vehicle traders.</t>
  </si>
  <si>
    <t>'Trader to public' refers to a sale in which the old owner is a vehicle trader, and the new owner is not a vehicle trader.</t>
  </si>
  <si>
    <t>'Public to public' refers to a sale in which neither the old or new owner is a vehicle trader.</t>
  </si>
  <si>
    <t>'Public to trader' refers to a sale in which the old owner is not a vehicle trader, and the new owner is a vehicle trader.</t>
  </si>
  <si>
    <r>
      <t>Other vehicle type</t>
    </r>
    <r>
      <rPr>
        <vertAlign val="superscript"/>
        <sz val="8"/>
        <color theme="1"/>
        <rFont val="Arial"/>
        <family val="2"/>
      </rPr>
      <t>(6)</t>
    </r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</si>
  <si>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</si>
  <si>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</si>
  <si>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</si>
  <si>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</si>
  <si>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</si>
  <si>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December</t>
  </si>
  <si>
    <t>June</t>
  </si>
  <si>
    <t>May</t>
  </si>
  <si>
    <t>April</t>
  </si>
  <si>
    <t>March</t>
  </si>
  <si>
    <t>February</t>
  </si>
  <si>
    <t>January</t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</si>
  <si>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</si>
  <si>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</si>
  <si>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</si>
  <si>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</si>
  <si>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</si>
  <si>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</si>
  <si>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</si>
  <si>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</si>
  <si>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</si>
  <si>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</si>
  <si>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</si>
  <si>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</si>
  <si>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</si>
  <si>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</si>
  <si>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t>Does not include first time registrations.</t>
  </si>
  <si>
    <t>-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</si>
  <si>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</si>
  <si>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</si>
  <si>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</si>
  <si>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</si>
  <si>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</si>
  <si>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 by month and sale type</t>
    </r>
  </si>
  <si>
    <t>Annual Total</t>
  </si>
  <si>
    <t xml:space="preserve"> </t>
  </si>
  <si>
    <t>From 1 January 2017 to 31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</si>
</sst>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13" fillId="0" borderId="0" xfId="0" applyFont="1" applyBorder="1"/>
    <xf numFmtId="0" fontId="8" fillId="0" borderId="0" xfId="0" quotePrefix="1" applyFont="1" applyBorder="1"/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13" fillId="0" borderId="0" xfId="1" quotePrefix="1" applyNumberFormat="1" applyFont="1" applyAlignment="1">
      <alignment horizontal="left"/>
    </xf>
    <xf numFmtId="0" fontId="9" fillId="0" borderId="0" xfId="1" quotePrefix="1" applyFont="1"/>
    <xf numFmtId="0" fontId="9" fillId="0" borderId="16" xfId="0" applyFont="1" applyBorder="1" applyAlignment="1">
      <alignment horizontal="center" vertical="center"/>
    </xf>
    <xf numFmtId="0" fontId="7" fillId="0" borderId="0" xfId="2" applyAlignment="1" applyProtection="1"/>
    <xf numFmtId="3" fontId="6" fillId="0" borderId="0" xfId="1" applyNumberFormat="1" applyFont="1"/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6" fillId="0" borderId="0" xfId="1" applyFont="1" applyFill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6" fillId="0" borderId="0" xfId="1" applyNumberFormat="1" applyFont="1" applyAlignment="1">
      <alignment vertical="center"/>
    </xf>
    <xf numFmtId="3" fontId="13" fillId="0" borderId="19" xfId="0" quotePrefix="1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A4" sqref="A4"/>
    </sheetView>
  </sheetViews>
  <sheetFormatPr defaultColWidth="9.109375" defaultRowHeight="15" x14ac:dyDescent="0.25"/>
  <cols>
    <col min="1" max="1" width="6.44140625" style="2" customWidth="1"/>
    <col min="2" max="2" width="103.33203125" style="2" customWidth="1"/>
    <col min="3" max="16384" width="9.109375" style="2"/>
  </cols>
  <sheetData>
    <row r="1" spans="1:6" ht="31.2" x14ac:dyDescent="0.6">
      <c r="A1" s="1" t="s">
        <v>56</v>
      </c>
      <c r="D1" s="2" t="s">
        <v>79</v>
      </c>
    </row>
    <row r="2" spans="1:6" x14ac:dyDescent="0.25">
      <c r="A2" s="5" t="s">
        <v>80</v>
      </c>
      <c r="B2" s="10"/>
      <c r="C2" s="10"/>
      <c r="D2" s="10"/>
      <c r="E2" s="10"/>
      <c r="F2" s="10"/>
    </row>
    <row r="3" spans="1:6" ht="15.6" x14ac:dyDescent="0.3">
      <c r="A3" s="18" t="s">
        <v>2</v>
      </c>
    </row>
    <row r="5" spans="1:6" ht="15.75" x14ac:dyDescent="0.25">
      <c r="A5" s="4" t="s">
        <v>1</v>
      </c>
    </row>
    <row r="6" spans="1:6" ht="15.75" x14ac:dyDescent="0.25">
      <c r="A6" s="6">
        <v>1</v>
      </c>
      <c r="B6" s="27" t="s">
        <v>58</v>
      </c>
    </row>
    <row r="7" spans="1:6" ht="15.75" x14ac:dyDescent="0.25">
      <c r="A7" s="6">
        <v>2</v>
      </c>
      <c r="B7" s="27" t="s">
        <v>60</v>
      </c>
    </row>
    <row r="8" spans="1:6" ht="15.75" x14ac:dyDescent="0.25">
      <c r="A8" s="6">
        <v>3</v>
      </c>
      <c r="B8" s="27" t="s">
        <v>61</v>
      </c>
    </row>
    <row r="9" spans="1:6" ht="15.75" x14ac:dyDescent="0.25">
      <c r="A9" s="6">
        <v>4</v>
      </c>
      <c r="B9" s="27" t="s">
        <v>62</v>
      </c>
    </row>
    <row r="10" spans="1:6" ht="15.75" x14ac:dyDescent="0.25">
      <c r="A10" s="6">
        <v>5</v>
      </c>
      <c r="B10" s="27" t="s">
        <v>63</v>
      </c>
    </row>
    <row r="11" spans="1:6" ht="15.75" x14ac:dyDescent="0.25">
      <c r="A11" s="6">
        <v>6</v>
      </c>
      <c r="B11" s="27" t="s">
        <v>64</v>
      </c>
    </row>
    <row r="12" spans="1:6" ht="15.75" x14ac:dyDescent="0.25">
      <c r="A12" s="6">
        <v>7</v>
      </c>
      <c r="B12" s="27" t="s">
        <v>65</v>
      </c>
    </row>
    <row r="13" spans="1:6" ht="15.75" x14ac:dyDescent="0.25">
      <c r="A13" s="6">
        <v>8</v>
      </c>
      <c r="B13" s="27" t="s">
        <v>66</v>
      </c>
    </row>
    <row r="14" spans="1:6" ht="15.75" x14ac:dyDescent="0.25">
      <c r="A14" s="6">
        <v>9</v>
      </c>
      <c r="B14" s="27" t="s">
        <v>67</v>
      </c>
    </row>
    <row r="15" spans="1:6" ht="15.75" x14ac:dyDescent="0.25">
      <c r="A15" s="6">
        <v>10</v>
      </c>
      <c r="B15" s="27" t="s">
        <v>68</v>
      </c>
    </row>
    <row r="16" spans="1:6" x14ac:dyDescent="0.2">
      <c r="A16" s="5"/>
      <c r="B16" s="5"/>
    </row>
    <row r="17" spans="1:2" ht="15.75" x14ac:dyDescent="0.25">
      <c r="A17" s="4" t="s">
        <v>0</v>
      </c>
      <c r="B17" s="5"/>
    </row>
    <row r="18" spans="1:2" x14ac:dyDescent="0.25">
      <c r="A18" s="5"/>
      <c r="B18" s="3" t="s">
        <v>59</v>
      </c>
    </row>
    <row r="19" spans="1:2" x14ac:dyDescent="0.25">
      <c r="A19" s="5"/>
      <c r="B19" s="3" t="s">
        <v>35</v>
      </c>
    </row>
    <row r="20" spans="1:2" x14ac:dyDescent="0.25">
      <c r="A20" s="5"/>
      <c r="B20" s="5"/>
    </row>
    <row r="21" spans="1:2" ht="15.6" x14ac:dyDescent="0.3">
      <c r="B21" s="20" t="s">
        <v>69</v>
      </c>
    </row>
  </sheetData>
  <hyperlinks>
    <hyperlink ref="B21" location="'Main page'!A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scale="85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/>
  </sheetViews>
  <sheetFormatPr defaultColWidth="11" defaultRowHeight="13.8" x14ac:dyDescent="0.25"/>
  <cols>
    <col min="1" max="1" width="2.5546875" style="10" customWidth="1"/>
    <col min="2" max="2" width="11.33203125" style="19" bestFit="1" customWidth="1"/>
    <col min="3" max="3" width="12.88671875" style="19" bestFit="1" customWidth="1"/>
    <col min="4" max="4" width="12.33203125" style="19" bestFit="1" customWidth="1"/>
    <col min="5" max="5" width="12.88671875" style="19" bestFit="1" customWidth="1"/>
    <col min="6" max="6" width="13.5546875" style="10" bestFit="1" customWidth="1"/>
    <col min="7" max="16384" width="11" style="10"/>
  </cols>
  <sheetData>
    <row r="1" spans="1:8" ht="14.25" x14ac:dyDescent="0.2">
      <c r="A1" s="11" t="s">
        <v>25</v>
      </c>
    </row>
    <row r="2" spans="1:8" ht="14.25" x14ac:dyDescent="0.2">
      <c r="A2" s="5"/>
    </row>
    <row r="3" spans="1:8" ht="15" x14ac:dyDescent="0.25">
      <c r="A3" s="9" t="s">
        <v>67</v>
      </c>
    </row>
    <row r="4" spans="1:8" ht="13.95" customHeight="1" x14ac:dyDescent="0.2">
      <c r="A4" s="5" t="s">
        <v>80</v>
      </c>
    </row>
    <row r="6" spans="1:8" x14ac:dyDescent="0.25">
      <c r="A6" s="45" t="s">
        <v>33</v>
      </c>
      <c r="B6" s="49"/>
      <c r="C6" s="51" t="s">
        <v>48</v>
      </c>
      <c r="D6" s="52"/>
      <c r="E6" s="52"/>
      <c r="F6" s="53"/>
    </row>
    <row r="7" spans="1:8" x14ac:dyDescent="0.25">
      <c r="A7" s="47"/>
      <c r="B7" s="50"/>
      <c r="C7" s="29" t="s">
        <v>47</v>
      </c>
      <c r="D7" s="29" t="s">
        <v>46</v>
      </c>
      <c r="E7" s="29" t="s">
        <v>45</v>
      </c>
      <c r="F7" s="30" t="s">
        <v>44</v>
      </c>
    </row>
    <row r="8" spans="1:8" s="19" customFormat="1" x14ac:dyDescent="0.3">
      <c r="A8" s="43" t="s">
        <v>55</v>
      </c>
      <c r="B8" s="57"/>
      <c r="C8" s="33">
        <v>7</v>
      </c>
      <c r="D8" s="33">
        <v>91</v>
      </c>
      <c r="E8" s="33">
        <v>17</v>
      </c>
      <c r="F8" s="16" t="s">
        <v>71</v>
      </c>
      <c r="H8" s="61"/>
    </row>
    <row r="9" spans="1:8" s="19" customFormat="1" x14ac:dyDescent="0.3">
      <c r="A9" s="38" t="s">
        <v>54</v>
      </c>
      <c r="B9" s="59"/>
      <c r="C9" s="33">
        <v>8</v>
      </c>
      <c r="D9" s="33">
        <v>112</v>
      </c>
      <c r="E9" s="33">
        <v>14</v>
      </c>
      <c r="F9" s="16" t="s">
        <v>71</v>
      </c>
      <c r="H9" s="61"/>
    </row>
    <row r="10" spans="1:8" s="19" customFormat="1" x14ac:dyDescent="0.3">
      <c r="A10" s="38" t="s">
        <v>53</v>
      </c>
      <c r="B10" s="59"/>
      <c r="C10" s="33">
        <v>6</v>
      </c>
      <c r="D10" s="33">
        <v>151</v>
      </c>
      <c r="E10" s="33">
        <v>15</v>
      </c>
      <c r="F10" s="16">
        <v>2</v>
      </c>
      <c r="H10" s="61"/>
    </row>
    <row r="11" spans="1:8" s="55" customFormat="1" x14ac:dyDescent="0.3">
      <c r="A11" s="38" t="s">
        <v>52</v>
      </c>
      <c r="B11" s="39"/>
      <c r="C11" s="33">
        <v>11</v>
      </c>
      <c r="D11" s="33">
        <v>118</v>
      </c>
      <c r="E11" s="33">
        <v>15</v>
      </c>
      <c r="F11" s="16" t="s">
        <v>71</v>
      </c>
      <c r="H11" s="61"/>
    </row>
    <row r="12" spans="1:8" s="55" customFormat="1" x14ac:dyDescent="0.3">
      <c r="A12" s="38" t="s">
        <v>51</v>
      </c>
      <c r="B12" s="59"/>
      <c r="C12" s="33">
        <v>19</v>
      </c>
      <c r="D12" s="33">
        <v>129</v>
      </c>
      <c r="E12" s="33">
        <v>13</v>
      </c>
      <c r="F12" s="16" t="s">
        <v>71</v>
      </c>
      <c r="H12" s="61"/>
    </row>
    <row r="13" spans="1:8" s="55" customFormat="1" x14ac:dyDescent="0.3">
      <c r="A13" s="38" t="s">
        <v>50</v>
      </c>
      <c r="B13" s="59"/>
      <c r="C13" s="33">
        <v>13</v>
      </c>
      <c r="D13" s="33">
        <v>131</v>
      </c>
      <c r="E13" s="33">
        <v>20</v>
      </c>
      <c r="F13" s="16" t="s">
        <v>71</v>
      </c>
      <c r="H13" s="61"/>
    </row>
    <row r="14" spans="1:8" s="55" customFormat="1" x14ac:dyDescent="0.3">
      <c r="A14" s="38" t="s">
        <v>32</v>
      </c>
      <c r="B14" s="59"/>
      <c r="C14" s="33">
        <v>25</v>
      </c>
      <c r="D14" s="33">
        <v>135</v>
      </c>
      <c r="E14" s="33">
        <v>11</v>
      </c>
      <c r="F14" s="16" t="s">
        <v>71</v>
      </c>
      <c r="H14" s="61"/>
    </row>
    <row r="15" spans="1:8" s="55" customFormat="1" x14ac:dyDescent="0.3">
      <c r="A15" s="38" t="s">
        <v>31</v>
      </c>
      <c r="B15" s="59"/>
      <c r="C15" s="33">
        <v>13</v>
      </c>
      <c r="D15" s="33">
        <v>187</v>
      </c>
      <c r="E15" s="33">
        <v>7</v>
      </c>
      <c r="F15" s="16" t="s">
        <v>71</v>
      </c>
      <c r="H15" s="61"/>
    </row>
    <row r="16" spans="1:8" s="55" customFormat="1" x14ac:dyDescent="0.3">
      <c r="A16" s="38" t="s">
        <v>30</v>
      </c>
      <c r="B16" s="59"/>
      <c r="C16" s="33" t="s">
        <v>71</v>
      </c>
      <c r="D16" s="33" t="s">
        <v>71</v>
      </c>
      <c r="E16" s="33" t="s">
        <v>71</v>
      </c>
      <c r="F16" s="16" t="s">
        <v>71</v>
      </c>
      <c r="H16" s="61"/>
    </row>
    <row r="17" spans="1:8" s="55" customFormat="1" x14ac:dyDescent="0.3">
      <c r="A17" s="38" t="s">
        <v>29</v>
      </c>
      <c r="B17" s="59"/>
      <c r="C17" s="33" t="s">
        <v>71</v>
      </c>
      <c r="D17" s="33" t="s">
        <v>71</v>
      </c>
      <c r="E17" s="33" t="s">
        <v>71</v>
      </c>
      <c r="F17" s="16" t="s">
        <v>71</v>
      </c>
      <c r="H17" s="61"/>
    </row>
    <row r="18" spans="1:8" s="55" customFormat="1" x14ac:dyDescent="0.3">
      <c r="A18" s="38" t="s">
        <v>28</v>
      </c>
      <c r="B18" s="59"/>
      <c r="C18" s="33" t="s">
        <v>71</v>
      </c>
      <c r="D18" s="33" t="s">
        <v>71</v>
      </c>
      <c r="E18" s="33" t="s">
        <v>71</v>
      </c>
      <c r="F18" s="16" t="s">
        <v>71</v>
      </c>
      <c r="H18" s="61"/>
    </row>
    <row r="19" spans="1:8" s="55" customFormat="1" ht="14.4" thickBot="1" x14ac:dyDescent="0.35">
      <c r="A19" s="40" t="s">
        <v>49</v>
      </c>
      <c r="B19" s="60"/>
      <c r="C19" s="34" t="s">
        <v>71</v>
      </c>
      <c r="D19" s="34" t="s">
        <v>71</v>
      </c>
      <c r="E19" s="34" t="s">
        <v>71</v>
      </c>
      <c r="F19" s="15" t="s">
        <v>71</v>
      </c>
      <c r="H19" s="61"/>
    </row>
    <row r="20" spans="1:8" s="55" customFormat="1" ht="14.4" thickTop="1" x14ac:dyDescent="0.3">
      <c r="A20" s="36" t="s">
        <v>78</v>
      </c>
      <c r="B20" s="37"/>
      <c r="C20" s="35">
        <f>SUM(C8:C19)</f>
        <v>102</v>
      </c>
      <c r="D20" s="35">
        <f t="shared" ref="D20:F20" si="0">SUM(D8:D19)</f>
        <v>1054</v>
      </c>
      <c r="E20" s="35">
        <f t="shared" si="0"/>
        <v>112</v>
      </c>
      <c r="F20" s="35">
        <f t="shared" si="0"/>
        <v>2</v>
      </c>
    </row>
    <row r="21" spans="1:8" ht="14.25" x14ac:dyDescent="0.2">
      <c r="B21" s="5"/>
      <c r="C21" s="5"/>
      <c r="D21" s="5"/>
      <c r="E21" s="5"/>
    </row>
    <row r="22" spans="1:8" ht="14.25" x14ac:dyDescent="0.2">
      <c r="A22" s="8" t="s">
        <v>4</v>
      </c>
      <c r="B22" s="14" t="s">
        <v>70</v>
      </c>
      <c r="C22" s="5"/>
      <c r="D22" s="5"/>
      <c r="E22" s="5"/>
    </row>
    <row r="23" spans="1:8" ht="14.25" x14ac:dyDescent="0.2">
      <c r="A23" s="8" t="s">
        <v>3</v>
      </c>
      <c r="B23" s="14" t="s">
        <v>42</v>
      </c>
      <c r="C23" s="5"/>
      <c r="D23" s="5"/>
      <c r="E23" s="5"/>
    </row>
    <row r="24" spans="1:8" ht="14.25" x14ac:dyDescent="0.2">
      <c r="A24" s="8" t="s">
        <v>16</v>
      </c>
      <c r="B24" s="14" t="s">
        <v>41</v>
      </c>
      <c r="C24" s="5"/>
      <c r="D24" s="5"/>
      <c r="E24" s="5"/>
    </row>
    <row r="25" spans="1:8" ht="14.25" x14ac:dyDescent="0.2">
      <c r="A25" s="8" t="s">
        <v>15</v>
      </c>
      <c r="B25" s="14" t="s">
        <v>40</v>
      </c>
      <c r="C25" s="5"/>
      <c r="D25" s="5"/>
      <c r="E25" s="5"/>
    </row>
    <row r="26" spans="1:8" ht="14.25" x14ac:dyDescent="0.2">
      <c r="A26" s="8" t="s">
        <v>14</v>
      </c>
      <c r="B26" s="14" t="s">
        <v>39</v>
      </c>
    </row>
    <row r="27" spans="1:8" ht="14.25" x14ac:dyDescent="0.2">
      <c r="B27" s="5"/>
    </row>
    <row r="28" spans="1:8" ht="15" x14ac:dyDescent="0.25">
      <c r="A28" s="13"/>
      <c r="B28" s="20" t="s">
        <v>57</v>
      </c>
    </row>
    <row r="29" spans="1:8" ht="14.25" x14ac:dyDescent="0.2">
      <c r="A29" s="12"/>
      <c r="B29" s="12"/>
    </row>
  </sheetData>
  <mergeCells count="15">
    <mergeCell ref="C6:F6"/>
    <mergeCell ref="A15:B15"/>
    <mergeCell ref="A6:B7"/>
    <mergeCell ref="A8:B8"/>
    <mergeCell ref="A9:B9"/>
    <mergeCell ref="A10:B10"/>
    <mergeCell ref="A11:B11"/>
    <mergeCell ref="A12:B12"/>
    <mergeCell ref="A13:B13"/>
    <mergeCell ref="A14:B14"/>
    <mergeCell ref="A20:B20"/>
    <mergeCell ref="A16:B16"/>
    <mergeCell ref="A17:B17"/>
    <mergeCell ref="A18:B18"/>
    <mergeCell ref="A19:B19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/>
  </sheetViews>
  <sheetFormatPr defaultColWidth="11" defaultRowHeight="13.8" x14ac:dyDescent="0.25"/>
  <cols>
    <col min="1" max="1" width="2.6640625" style="10" customWidth="1"/>
    <col min="2" max="2" width="11.33203125" style="19" bestFit="1" customWidth="1"/>
    <col min="3" max="3" width="12.88671875" style="19" bestFit="1" customWidth="1"/>
    <col min="4" max="4" width="12.33203125" style="19" bestFit="1" customWidth="1"/>
    <col min="5" max="5" width="12.88671875" style="19" bestFit="1" customWidth="1"/>
    <col min="6" max="6" width="13.5546875" style="10" bestFit="1" customWidth="1"/>
    <col min="7" max="16384" width="11" style="10"/>
  </cols>
  <sheetData>
    <row r="1" spans="1:9" ht="14.25" x14ac:dyDescent="0.2">
      <c r="A1" s="11" t="s">
        <v>26</v>
      </c>
      <c r="C1" s="5"/>
      <c r="D1" s="5"/>
      <c r="E1" s="5"/>
    </row>
    <row r="2" spans="1:9" ht="14.25" x14ac:dyDescent="0.2">
      <c r="A2" s="5"/>
      <c r="C2" s="5"/>
      <c r="D2" s="5"/>
      <c r="E2" s="5"/>
    </row>
    <row r="3" spans="1:9" ht="17.25" x14ac:dyDescent="0.25">
      <c r="A3" s="9" t="s">
        <v>77</v>
      </c>
      <c r="C3" s="5"/>
      <c r="D3" s="5"/>
      <c r="E3" s="5"/>
    </row>
    <row r="4" spans="1:9" ht="14.25" customHeight="1" x14ac:dyDescent="0.2">
      <c r="A4" s="5" t="s">
        <v>80</v>
      </c>
      <c r="C4" s="5"/>
      <c r="D4" s="5"/>
      <c r="E4" s="5"/>
    </row>
    <row r="5" spans="1:9" ht="14.25" x14ac:dyDescent="0.2">
      <c r="B5" s="5"/>
      <c r="C5" s="5"/>
      <c r="D5" s="5"/>
      <c r="E5" s="5"/>
    </row>
    <row r="6" spans="1:9" x14ac:dyDescent="0.25">
      <c r="A6" s="45" t="s">
        <v>33</v>
      </c>
      <c r="B6" s="49"/>
      <c r="C6" s="51" t="s">
        <v>72</v>
      </c>
      <c r="D6" s="52"/>
      <c r="E6" s="52"/>
      <c r="F6" s="53"/>
    </row>
    <row r="7" spans="1:9" x14ac:dyDescent="0.25">
      <c r="A7" s="47"/>
      <c r="B7" s="50"/>
      <c r="C7" s="29" t="s">
        <v>73</v>
      </c>
      <c r="D7" s="29" t="s">
        <v>74</v>
      </c>
      <c r="E7" s="29" t="s">
        <v>75</v>
      </c>
      <c r="F7" s="30" t="s">
        <v>76</v>
      </c>
    </row>
    <row r="8" spans="1:9" s="19" customFormat="1" x14ac:dyDescent="0.3">
      <c r="A8" s="43" t="s">
        <v>55</v>
      </c>
      <c r="B8" s="57"/>
      <c r="C8" s="33">
        <v>16</v>
      </c>
      <c r="D8" s="33">
        <v>97</v>
      </c>
      <c r="E8" s="33">
        <v>9</v>
      </c>
      <c r="F8" s="16" t="s">
        <v>71</v>
      </c>
      <c r="H8" s="61"/>
      <c r="I8" s="61"/>
    </row>
    <row r="9" spans="1:9" s="19" customFormat="1" x14ac:dyDescent="0.3">
      <c r="A9" s="38" t="s">
        <v>54</v>
      </c>
      <c r="B9" s="59"/>
      <c r="C9" s="33">
        <v>6</v>
      </c>
      <c r="D9" s="33">
        <v>114</v>
      </c>
      <c r="E9" s="33">
        <v>11</v>
      </c>
      <c r="F9" s="16" t="s">
        <v>71</v>
      </c>
      <c r="H9" s="61"/>
      <c r="I9" s="61"/>
    </row>
    <row r="10" spans="1:9" s="19" customFormat="1" x14ac:dyDescent="0.3">
      <c r="A10" s="38" t="s">
        <v>53</v>
      </c>
      <c r="B10" s="59"/>
      <c r="C10" s="33">
        <v>6</v>
      </c>
      <c r="D10" s="33">
        <v>113</v>
      </c>
      <c r="E10" s="33">
        <v>8</v>
      </c>
      <c r="F10" s="16" t="s">
        <v>71</v>
      </c>
      <c r="H10" s="61"/>
      <c r="I10" s="61"/>
    </row>
    <row r="11" spans="1:9" s="55" customFormat="1" x14ac:dyDescent="0.3">
      <c r="A11" s="38" t="s">
        <v>52</v>
      </c>
      <c r="B11" s="39"/>
      <c r="C11" s="33">
        <v>15</v>
      </c>
      <c r="D11" s="33">
        <v>139</v>
      </c>
      <c r="E11" s="33">
        <v>15</v>
      </c>
      <c r="F11" s="16" t="s">
        <v>71</v>
      </c>
      <c r="H11" s="61"/>
      <c r="I11" s="61"/>
    </row>
    <row r="12" spans="1:9" s="55" customFormat="1" x14ac:dyDescent="0.3">
      <c r="A12" s="38" t="s">
        <v>51</v>
      </c>
      <c r="B12" s="39"/>
      <c r="C12" s="33">
        <v>7</v>
      </c>
      <c r="D12" s="33">
        <v>180</v>
      </c>
      <c r="E12" s="33">
        <v>9</v>
      </c>
      <c r="F12" s="16" t="s">
        <v>71</v>
      </c>
      <c r="H12" s="61"/>
      <c r="I12" s="61"/>
    </row>
    <row r="13" spans="1:9" s="55" customFormat="1" x14ac:dyDescent="0.3">
      <c r="A13" s="38" t="s">
        <v>50</v>
      </c>
      <c r="B13" s="59"/>
      <c r="C13" s="33">
        <v>7</v>
      </c>
      <c r="D13" s="33">
        <v>143</v>
      </c>
      <c r="E13" s="33">
        <v>8</v>
      </c>
      <c r="F13" s="16" t="s">
        <v>71</v>
      </c>
      <c r="H13" s="61"/>
      <c r="I13" s="61"/>
    </row>
    <row r="14" spans="1:9" s="55" customFormat="1" x14ac:dyDescent="0.3">
      <c r="A14" s="38" t="s">
        <v>32</v>
      </c>
      <c r="B14" s="59"/>
      <c r="C14" s="33">
        <v>7</v>
      </c>
      <c r="D14" s="33">
        <v>179</v>
      </c>
      <c r="E14" s="33">
        <v>8</v>
      </c>
      <c r="F14" s="16" t="s">
        <v>71</v>
      </c>
      <c r="H14" s="61"/>
      <c r="I14" s="61"/>
    </row>
    <row r="15" spans="1:9" s="55" customFormat="1" x14ac:dyDescent="0.3">
      <c r="A15" s="38" t="s">
        <v>31</v>
      </c>
      <c r="B15" s="59"/>
      <c r="C15" s="33">
        <v>10</v>
      </c>
      <c r="D15" s="33">
        <v>157</v>
      </c>
      <c r="E15" s="33">
        <v>14</v>
      </c>
      <c r="F15" s="16" t="s">
        <v>71</v>
      </c>
      <c r="H15" s="61"/>
      <c r="I15" s="61"/>
    </row>
    <row r="16" spans="1:9" s="55" customFormat="1" x14ac:dyDescent="0.3">
      <c r="A16" s="38" t="s">
        <v>30</v>
      </c>
      <c r="B16" s="59"/>
      <c r="C16" s="33" t="s">
        <v>71</v>
      </c>
      <c r="D16" s="33" t="s">
        <v>71</v>
      </c>
      <c r="E16" s="33" t="s">
        <v>71</v>
      </c>
      <c r="F16" s="16" t="s">
        <v>71</v>
      </c>
      <c r="H16" s="61"/>
      <c r="I16" s="61"/>
    </row>
    <row r="17" spans="1:9" s="55" customFormat="1" x14ac:dyDescent="0.3">
      <c r="A17" s="38" t="s">
        <v>29</v>
      </c>
      <c r="B17" s="59"/>
      <c r="C17" s="33" t="s">
        <v>71</v>
      </c>
      <c r="D17" s="33" t="s">
        <v>71</v>
      </c>
      <c r="E17" s="33" t="s">
        <v>71</v>
      </c>
      <c r="F17" s="16" t="s">
        <v>71</v>
      </c>
      <c r="H17" s="61"/>
      <c r="I17" s="61"/>
    </row>
    <row r="18" spans="1:9" s="55" customFormat="1" x14ac:dyDescent="0.3">
      <c r="A18" s="38" t="s">
        <v>28</v>
      </c>
      <c r="B18" s="59"/>
      <c r="C18" s="33" t="s">
        <v>71</v>
      </c>
      <c r="D18" s="33" t="s">
        <v>71</v>
      </c>
      <c r="E18" s="33" t="s">
        <v>71</v>
      </c>
      <c r="F18" s="16" t="s">
        <v>71</v>
      </c>
      <c r="H18" s="61"/>
      <c r="I18" s="61"/>
    </row>
    <row r="19" spans="1:9" s="55" customFormat="1" ht="14.4" thickBot="1" x14ac:dyDescent="0.35">
      <c r="A19" s="40" t="s">
        <v>49</v>
      </c>
      <c r="B19" s="60"/>
      <c r="C19" s="34" t="s">
        <v>71</v>
      </c>
      <c r="D19" s="34" t="s">
        <v>71</v>
      </c>
      <c r="E19" s="34" t="s">
        <v>71</v>
      </c>
      <c r="F19" s="15" t="s">
        <v>71</v>
      </c>
      <c r="H19" s="61"/>
      <c r="I19" s="61"/>
    </row>
    <row r="20" spans="1:9" s="55" customFormat="1" ht="14.4" thickTop="1" x14ac:dyDescent="0.3">
      <c r="A20" s="36" t="s">
        <v>78</v>
      </c>
      <c r="B20" s="37"/>
      <c r="C20" s="35">
        <f>SUM(C8:C19)</f>
        <v>74</v>
      </c>
      <c r="D20" s="35">
        <f t="shared" ref="D20:F20" si="0">SUM(D8:D19)</f>
        <v>1122</v>
      </c>
      <c r="E20" s="35">
        <f t="shared" si="0"/>
        <v>82</v>
      </c>
      <c r="F20" s="62" t="s">
        <v>71</v>
      </c>
    </row>
    <row r="21" spans="1:9" ht="14.25" x14ac:dyDescent="0.2">
      <c r="B21" s="5"/>
      <c r="C21" s="5"/>
      <c r="D21" s="5"/>
      <c r="E21" s="5"/>
    </row>
    <row r="22" spans="1:9" ht="14.25" x14ac:dyDescent="0.2">
      <c r="A22" s="25" t="s">
        <v>4</v>
      </c>
      <c r="B22" s="22" t="s">
        <v>38</v>
      </c>
      <c r="C22" s="23"/>
      <c r="D22" s="5"/>
      <c r="E22" s="5"/>
    </row>
    <row r="23" spans="1:9" ht="14.25" x14ac:dyDescent="0.2">
      <c r="A23" s="25"/>
      <c r="B23" s="22" t="s">
        <v>37</v>
      </c>
      <c r="C23" s="23"/>
      <c r="D23" s="5"/>
      <c r="E23" s="5"/>
    </row>
    <row r="24" spans="1:9" ht="14.25" x14ac:dyDescent="0.2">
      <c r="A24" s="8" t="s">
        <v>3</v>
      </c>
      <c r="B24" s="14" t="s">
        <v>70</v>
      </c>
      <c r="C24" s="23"/>
      <c r="D24" s="5"/>
      <c r="E24" s="5"/>
    </row>
    <row r="25" spans="1:9" ht="14.25" x14ac:dyDescent="0.2">
      <c r="A25" s="8" t="s">
        <v>16</v>
      </c>
      <c r="B25" s="14" t="s">
        <v>42</v>
      </c>
      <c r="C25" s="23"/>
      <c r="D25" s="5"/>
      <c r="E25" s="5"/>
    </row>
    <row r="26" spans="1:9" ht="13.95" customHeight="1" x14ac:dyDescent="0.2">
      <c r="A26" s="8" t="s">
        <v>15</v>
      </c>
      <c r="B26" s="14" t="s">
        <v>41</v>
      </c>
      <c r="C26" s="23"/>
      <c r="D26" s="5"/>
      <c r="E26" s="5"/>
    </row>
    <row r="27" spans="1:9" ht="13.95" customHeight="1" x14ac:dyDescent="0.2">
      <c r="A27" s="8" t="s">
        <v>14</v>
      </c>
      <c r="B27" s="14" t="s">
        <v>40</v>
      </c>
      <c r="C27" s="23"/>
      <c r="D27" s="5"/>
      <c r="E27" s="5"/>
    </row>
    <row r="28" spans="1:9" ht="14.25" x14ac:dyDescent="0.2">
      <c r="A28" s="8" t="s">
        <v>20</v>
      </c>
      <c r="B28" s="14" t="s">
        <v>39</v>
      </c>
      <c r="C28" s="23"/>
      <c r="D28" s="5"/>
      <c r="E28" s="5"/>
    </row>
    <row r="29" spans="1:9" ht="14.25" x14ac:dyDescent="0.2">
      <c r="A29" s="8"/>
      <c r="B29" s="14"/>
      <c r="C29" s="5"/>
      <c r="D29" s="5"/>
      <c r="E29" s="5"/>
    </row>
    <row r="30" spans="1:9" ht="14.25" x14ac:dyDescent="0.2">
      <c r="A30" s="24"/>
      <c r="B30" s="14"/>
      <c r="C30" s="5"/>
      <c r="D30" s="5"/>
      <c r="E30" s="5"/>
    </row>
    <row r="31" spans="1:9" s="22" customFormat="1" ht="11.25" x14ac:dyDescent="0.2">
      <c r="B31" s="23"/>
      <c r="C31" s="23"/>
      <c r="D31" s="23"/>
      <c r="E31" s="23"/>
    </row>
    <row r="32" spans="1:9" ht="14.25" x14ac:dyDescent="0.2">
      <c r="B32" s="5"/>
      <c r="C32" s="5"/>
      <c r="D32" s="5"/>
      <c r="E32" s="5"/>
    </row>
    <row r="33" spans="1:3" ht="15" x14ac:dyDescent="0.25">
      <c r="A33" s="13"/>
      <c r="B33" s="20" t="s">
        <v>57</v>
      </c>
    </row>
    <row r="34" spans="1:3" ht="14.25" x14ac:dyDescent="0.2">
      <c r="A34" s="12"/>
      <c r="B34" s="12"/>
    </row>
    <row r="36" spans="1:3" ht="14.25" x14ac:dyDescent="0.2">
      <c r="B36" s="10"/>
      <c r="C36" s="5"/>
    </row>
    <row r="37" spans="1:3" ht="14.25" x14ac:dyDescent="0.2">
      <c r="B37" s="10"/>
      <c r="C37" s="5"/>
    </row>
    <row r="38" spans="1:3" ht="14.25" x14ac:dyDescent="0.2">
      <c r="B38" s="10"/>
      <c r="C38" s="5"/>
    </row>
    <row r="39" spans="1:3" ht="14.25" x14ac:dyDescent="0.2">
      <c r="B39" s="10"/>
      <c r="C39" s="5"/>
    </row>
    <row r="40" spans="1:3" x14ac:dyDescent="0.25">
      <c r="B40" s="10"/>
      <c r="C40" s="5"/>
    </row>
    <row r="41" spans="1:3" x14ac:dyDescent="0.25">
      <c r="B41" s="10"/>
    </row>
    <row r="42" spans="1:3" x14ac:dyDescent="0.25">
      <c r="B42" s="10"/>
    </row>
    <row r="43" spans="1:3" x14ac:dyDescent="0.25">
      <c r="B43" s="10"/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3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/>
  </sheetViews>
  <sheetFormatPr defaultColWidth="11" defaultRowHeight="13.8" x14ac:dyDescent="0.25"/>
  <cols>
    <col min="1" max="1" width="2.6640625" style="10" customWidth="1"/>
    <col min="2" max="2" width="20" style="10" bestFit="1" customWidth="1"/>
    <col min="3" max="3" width="12.88671875" style="10" bestFit="1" customWidth="1"/>
    <col min="4" max="4" width="12.33203125" style="10" bestFit="1" customWidth="1"/>
    <col min="5" max="5" width="12.88671875" style="10" bestFit="1" customWidth="1"/>
    <col min="6" max="6" width="13.5546875" style="10" bestFit="1" customWidth="1"/>
    <col min="7" max="16384" width="11" style="10"/>
  </cols>
  <sheetData>
    <row r="1" spans="1:7" ht="14.25" x14ac:dyDescent="0.2">
      <c r="A1" s="11" t="s">
        <v>13</v>
      </c>
      <c r="B1" s="5"/>
      <c r="C1" s="5"/>
      <c r="D1" s="5"/>
      <c r="E1" s="5"/>
      <c r="F1" s="5"/>
      <c r="G1" s="5"/>
    </row>
    <row r="2" spans="1:7" ht="14.25" x14ac:dyDescent="0.2">
      <c r="A2" s="5"/>
      <c r="B2" s="5"/>
      <c r="C2" s="5"/>
      <c r="D2" s="5"/>
      <c r="E2" s="5"/>
      <c r="F2" s="5"/>
      <c r="G2" s="5"/>
    </row>
    <row r="3" spans="1:7" ht="15" x14ac:dyDescent="0.25">
      <c r="A3" s="9" t="s">
        <v>36</v>
      </c>
      <c r="B3" s="5"/>
      <c r="C3" s="5"/>
      <c r="D3" s="5"/>
      <c r="E3" s="5"/>
      <c r="F3" s="5"/>
      <c r="G3" s="5"/>
    </row>
    <row r="4" spans="1:7" ht="14.25" x14ac:dyDescent="0.2">
      <c r="A4" s="5" t="s">
        <v>80</v>
      </c>
      <c r="B4" s="5"/>
      <c r="C4" s="5"/>
      <c r="D4" s="5"/>
      <c r="E4" s="5"/>
      <c r="F4" s="5"/>
      <c r="G4" s="5"/>
    </row>
    <row r="5" spans="1:7" ht="14.25" x14ac:dyDescent="0.2">
      <c r="B5" s="5"/>
      <c r="C5" s="5"/>
      <c r="D5" s="5"/>
      <c r="E5" s="5"/>
      <c r="F5" s="5"/>
      <c r="G5" s="5"/>
    </row>
    <row r="6" spans="1:7" x14ac:dyDescent="0.25">
      <c r="A6" s="42" t="s">
        <v>34</v>
      </c>
      <c r="B6" s="42"/>
      <c r="C6" s="42" t="s">
        <v>48</v>
      </c>
      <c r="D6" s="42"/>
      <c r="E6" s="42"/>
      <c r="F6" s="42"/>
      <c r="G6" s="5"/>
    </row>
    <row r="7" spans="1:7" x14ac:dyDescent="0.25">
      <c r="A7" s="42"/>
      <c r="B7" s="42"/>
      <c r="C7" s="26" t="s">
        <v>47</v>
      </c>
      <c r="D7" s="26" t="s">
        <v>46</v>
      </c>
      <c r="E7" s="26" t="s">
        <v>45</v>
      </c>
      <c r="F7" s="31" t="s">
        <v>44</v>
      </c>
      <c r="G7" s="5"/>
    </row>
    <row r="8" spans="1:7" ht="13.95" customHeight="1" x14ac:dyDescent="0.2">
      <c r="A8" s="43" t="s">
        <v>7</v>
      </c>
      <c r="B8" s="44"/>
      <c r="C8" s="32">
        <v>111769</v>
      </c>
      <c r="D8" s="32">
        <v>336775</v>
      </c>
      <c r="E8" s="32">
        <v>136508</v>
      </c>
      <c r="F8" s="17">
        <v>41474</v>
      </c>
      <c r="G8" s="5"/>
    </row>
    <row r="9" spans="1:7" ht="13.95" customHeight="1" x14ac:dyDescent="0.2">
      <c r="A9" s="38" t="s">
        <v>11</v>
      </c>
      <c r="B9" s="39"/>
      <c r="C9" s="33">
        <v>18693</v>
      </c>
      <c r="D9" s="33">
        <v>51178</v>
      </c>
      <c r="E9" s="33">
        <v>22340</v>
      </c>
      <c r="F9" s="16">
        <v>5223</v>
      </c>
      <c r="G9" s="5"/>
    </row>
    <row r="10" spans="1:7" ht="13.95" customHeight="1" x14ac:dyDescent="0.2">
      <c r="A10" s="38" t="s">
        <v>27</v>
      </c>
      <c r="B10" s="39"/>
      <c r="C10" s="33">
        <v>946</v>
      </c>
      <c r="D10" s="33">
        <v>35207</v>
      </c>
      <c r="E10" s="33">
        <v>1793</v>
      </c>
      <c r="F10" s="16">
        <v>38</v>
      </c>
      <c r="G10" s="5"/>
    </row>
    <row r="11" spans="1:7" ht="13.95" customHeight="1" x14ac:dyDescent="0.2">
      <c r="A11" s="38" t="s">
        <v>8</v>
      </c>
      <c r="B11" s="39"/>
      <c r="C11" s="33">
        <v>2928</v>
      </c>
      <c r="D11" s="33">
        <v>13575</v>
      </c>
      <c r="E11" s="33">
        <v>3277</v>
      </c>
      <c r="F11" s="16">
        <v>149</v>
      </c>
      <c r="G11" s="5"/>
    </row>
    <row r="12" spans="1:7" ht="13.95" customHeight="1" x14ac:dyDescent="0.2">
      <c r="A12" s="38" t="s">
        <v>10</v>
      </c>
      <c r="B12" s="39"/>
      <c r="C12" s="33">
        <v>187</v>
      </c>
      <c r="D12" s="33">
        <v>4384</v>
      </c>
      <c r="E12" s="33">
        <v>226</v>
      </c>
      <c r="F12" s="16">
        <v>3</v>
      </c>
      <c r="G12" s="5"/>
    </row>
    <row r="13" spans="1:7" ht="13.95" customHeight="1" x14ac:dyDescent="0.2">
      <c r="A13" s="38" t="s">
        <v>12</v>
      </c>
      <c r="B13" s="39"/>
      <c r="C13" s="33">
        <v>480</v>
      </c>
      <c r="D13" s="33">
        <v>1986</v>
      </c>
      <c r="E13" s="33">
        <v>555</v>
      </c>
      <c r="F13" s="16">
        <v>177</v>
      </c>
      <c r="G13" s="5"/>
    </row>
    <row r="14" spans="1:7" ht="13.95" customHeight="1" x14ac:dyDescent="0.2">
      <c r="A14" s="38" t="s">
        <v>9</v>
      </c>
      <c r="B14" s="39"/>
      <c r="C14" s="33">
        <v>402</v>
      </c>
      <c r="D14" s="33">
        <v>3416</v>
      </c>
      <c r="E14" s="33">
        <v>711</v>
      </c>
      <c r="F14" s="16">
        <v>112</v>
      </c>
      <c r="G14" s="5"/>
    </row>
    <row r="15" spans="1:7" ht="13.95" customHeight="1" x14ac:dyDescent="0.2">
      <c r="A15" s="38" t="s">
        <v>6</v>
      </c>
      <c r="B15" s="39"/>
      <c r="C15" s="33">
        <v>102</v>
      </c>
      <c r="D15" s="33">
        <v>1054</v>
      </c>
      <c r="E15" s="33">
        <v>112</v>
      </c>
      <c r="F15" s="16">
        <v>2</v>
      </c>
      <c r="G15" s="5"/>
    </row>
    <row r="16" spans="1:7" ht="15" thickBot="1" x14ac:dyDescent="0.25">
      <c r="A16" s="40" t="s">
        <v>43</v>
      </c>
      <c r="B16" s="41"/>
      <c r="C16" s="34">
        <v>74</v>
      </c>
      <c r="D16" s="34">
        <v>1122</v>
      </c>
      <c r="E16" s="34">
        <v>82</v>
      </c>
      <c r="F16" s="15" t="s">
        <v>71</v>
      </c>
      <c r="G16" s="5"/>
    </row>
    <row r="17" spans="1:7" ht="15" thickTop="1" x14ac:dyDescent="0.2">
      <c r="A17" s="36" t="s">
        <v>5</v>
      </c>
      <c r="B17" s="37"/>
      <c r="C17" s="35">
        <f>SUM(C8:C16)</f>
        <v>135581</v>
      </c>
      <c r="D17" s="35">
        <f t="shared" ref="D17:F17" si="0">SUM(D8:D16)</f>
        <v>448697</v>
      </c>
      <c r="E17" s="35">
        <f t="shared" si="0"/>
        <v>165604</v>
      </c>
      <c r="F17" s="35">
        <f t="shared" si="0"/>
        <v>47178</v>
      </c>
      <c r="G17" s="21"/>
    </row>
    <row r="18" spans="1:7" ht="14.25" x14ac:dyDescent="0.2">
      <c r="B18" s="5"/>
      <c r="C18" s="21"/>
      <c r="D18" s="21"/>
      <c r="E18" s="21"/>
      <c r="F18" s="21"/>
      <c r="G18" s="5"/>
    </row>
    <row r="19" spans="1:7" ht="14.25" x14ac:dyDescent="0.2">
      <c r="A19" s="8" t="s">
        <v>4</v>
      </c>
      <c r="B19" s="14" t="s">
        <v>70</v>
      </c>
      <c r="C19" s="5"/>
      <c r="D19" s="5"/>
      <c r="E19" s="5"/>
      <c r="F19" s="5"/>
      <c r="G19" s="5"/>
    </row>
    <row r="20" spans="1:7" ht="14.25" x14ac:dyDescent="0.2">
      <c r="A20" s="8" t="s">
        <v>3</v>
      </c>
      <c r="B20" s="14" t="s">
        <v>42</v>
      </c>
      <c r="C20" s="5"/>
      <c r="D20" s="5"/>
      <c r="E20" s="5"/>
      <c r="F20" s="5"/>
      <c r="G20" s="5"/>
    </row>
    <row r="21" spans="1:7" ht="14.25" x14ac:dyDescent="0.2">
      <c r="A21" s="8" t="s">
        <v>16</v>
      </c>
      <c r="B21" s="14" t="s">
        <v>41</v>
      </c>
      <c r="C21" s="5"/>
      <c r="D21" s="5"/>
      <c r="E21" s="5"/>
      <c r="F21" s="5"/>
      <c r="G21" s="5"/>
    </row>
    <row r="22" spans="1:7" ht="14.25" x14ac:dyDescent="0.2">
      <c r="A22" s="8" t="s">
        <v>15</v>
      </c>
      <c r="B22" s="14" t="s">
        <v>40</v>
      </c>
      <c r="C22" s="5"/>
      <c r="D22" s="5"/>
      <c r="E22" s="5"/>
      <c r="F22" s="5"/>
      <c r="G22" s="5"/>
    </row>
    <row r="23" spans="1:7" ht="14.25" x14ac:dyDescent="0.2">
      <c r="A23" s="8" t="s">
        <v>14</v>
      </c>
      <c r="B23" s="14" t="s">
        <v>39</v>
      </c>
      <c r="C23" s="5"/>
      <c r="D23" s="5"/>
      <c r="E23" s="5"/>
      <c r="F23" s="5"/>
      <c r="G23" s="5"/>
    </row>
    <row r="24" spans="1:7" ht="14.25" x14ac:dyDescent="0.2">
      <c r="A24" s="8" t="s">
        <v>20</v>
      </c>
      <c r="B24" s="8" t="s">
        <v>38</v>
      </c>
      <c r="C24" s="5"/>
      <c r="D24" s="5"/>
      <c r="E24" s="5"/>
      <c r="F24" s="5"/>
      <c r="G24" s="5"/>
    </row>
    <row r="25" spans="1:7" ht="14.25" x14ac:dyDescent="0.2">
      <c r="A25" s="8"/>
      <c r="B25" s="8" t="s">
        <v>37</v>
      </c>
      <c r="C25" s="5"/>
      <c r="D25" s="5"/>
      <c r="E25" s="5"/>
      <c r="F25" s="5"/>
      <c r="G25" s="5"/>
    </row>
    <row r="26" spans="1:7" ht="14.25" x14ac:dyDescent="0.2">
      <c r="B26" s="5"/>
      <c r="C26" s="5"/>
      <c r="D26" s="5"/>
      <c r="E26" s="5"/>
      <c r="F26" s="5"/>
      <c r="G26" s="5"/>
    </row>
    <row r="27" spans="1:7" ht="14.25" x14ac:dyDescent="0.2">
      <c r="A27" s="13"/>
      <c r="B27" s="7"/>
    </row>
    <row r="28" spans="1:7" ht="14.25" x14ac:dyDescent="0.2">
      <c r="A28" s="12"/>
      <c r="B28" s="12"/>
    </row>
    <row r="30" spans="1:7" ht="15" x14ac:dyDescent="0.25">
      <c r="B30" s="20" t="s">
        <v>57</v>
      </c>
    </row>
  </sheetData>
  <mergeCells count="12">
    <mergeCell ref="A6:B7"/>
    <mergeCell ref="C6:F6"/>
    <mergeCell ref="A8:B8"/>
    <mergeCell ref="A9:B9"/>
    <mergeCell ref="A10:B10"/>
    <mergeCell ref="A17:B17"/>
    <mergeCell ref="A11:B11"/>
    <mergeCell ref="A12:B12"/>
    <mergeCell ref="A13:B13"/>
    <mergeCell ref="A14:B14"/>
    <mergeCell ref="A15:B15"/>
    <mergeCell ref="A16:B16"/>
  </mergeCells>
  <hyperlinks>
    <hyperlink ref="A3" location="'Table 2'!A1" display="Total change of ownership transactions by vehicle type and sale type, for year ended 31 December 2014"/>
    <hyperlink ref="B30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/>
  </sheetViews>
  <sheetFormatPr defaultColWidth="11" defaultRowHeight="13.8" x14ac:dyDescent="0.25"/>
  <cols>
    <col min="1" max="1" width="3.5546875" style="10" customWidth="1"/>
    <col min="2" max="2" width="8.109375" style="19" customWidth="1"/>
    <col min="3" max="3" width="12.88671875" style="19" bestFit="1" customWidth="1"/>
    <col min="4" max="4" width="12.33203125" style="19" bestFit="1" customWidth="1"/>
    <col min="5" max="5" width="12.88671875" style="19" bestFit="1" customWidth="1"/>
    <col min="6" max="6" width="13.5546875" style="19" bestFit="1" customWidth="1"/>
    <col min="7" max="16384" width="11" style="10"/>
  </cols>
  <sheetData>
    <row r="1" spans="1:8" ht="14.25" x14ac:dyDescent="0.2">
      <c r="A1" s="11" t="s">
        <v>17</v>
      </c>
      <c r="B1" s="5"/>
      <c r="C1" s="5"/>
      <c r="D1" s="5"/>
      <c r="E1" s="5"/>
      <c r="F1" s="5"/>
      <c r="G1" s="5"/>
      <c r="H1" s="5"/>
    </row>
    <row r="2" spans="1:8" ht="14.25" x14ac:dyDescent="0.2">
      <c r="A2" s="5"/>
      <c r="B2" s="5"/>
      <c r="C2" s="5"/>
      <c r="D2" s="5"/>
      <c r="E2" s="5"/>
      <c r="F2" s="5"/>
      <c r="G2" s="5"/>
      <c r="H2" s="5"/>
    </row>
    <row r="3" spans="1:8" ht="15" x14ac:dyDescent="0.25">
      <c r="A3" s="9" t="s">
        <v>60</v>
      </c>
      <c r="B3" s="5"/>
      <c r="C3" s="5"/>
      <c r="D3" s="5"/>
      <c r="E3" s="5"/>
      <c r="F3" s="5"/>
      <c r="G3" s="5"/>
      <c r="H3" s="5"/>
    </row>
    <row r="4" spans="1:8" ht="13.95" customHeight="1" x14ac:dyDescent="0.2">
      <c r="A4" s="5" t="s">
        <v>80</v>
      </c>
      <c r="B4" s="5"/>
      <c r="C4" s="5"/>
      <c r="D4" s="5"/>
      <c r="E4" s="5"/>
      <c r="F4" s="5"/>
      <c r="G4" s="5"/>
      <c r="H4" s="5"/>
    </row>
    <row r="5" spans="1:8" ht="14.25" x14ac:dyDescent="0.2">
      <c r="A5" s="5"/>
      <c r="B5" s="5"/>
      <c r="C5" s="5"/>
      <c r="D5" s="5"/>
      <c r="E5" s="5"/>
      <c r="F5" s="5"/>
      <c r="G5" s="5"/>
      <c r="H5" s="5"/>
    </row>
    <row r="6" spans="1:8" x14ac:dyDescent="0.25">
      <c r="A6" s="45" t="s">
        <v>33</v>
      </c>
      <c r="B6" s="46"/>
      <c r="C6" s="42" t="s">
        <v>48</v>
      </c>
      <c r="D6" s="42"/>
      <c r="E6" s="42"/>
      <c r="F6" s="42"/>
      <c r="G6" s="5"/>
      <c r="H6" s="5"/>
    </row>
    <row r="7" spans="1:8" x14ac:dyDescent="0.25">
      <c r="A7" s="47"/>
      <c r="B7" s="48"/>
      <c r="C7" s="29" t="s">
        <v>47</v>
      </c>
      <c r="D7" s="29" t="s">
        <v>46</v>
      </c>
      <c r="E7" s="29" t="s">
        <v>45</v>
      </c>
      <c r="F7" s="30" t="s">
        <v>44</v>
      </c>
      <c r="G7" s="5"/>
      <c r="H7" s="5"/>
    </row>
    <row r="8" spans="1:8" s="19" customFormat="1" ht="13.95" customHeight="1" x14ac:dyDescent="0.3">
      <c r="A8" s="43" t="s">
        <v>55</v>
      </c>
      <c r="B8" s="44"/>
      <c r="C8" s="32">
        <v>12541</v>
      </c>
      <c r="D8" s="32">
        <v>42712</v>
      </c>
      <c r="E8" s="32">
        <v>16225</v>
      </c>
      <c r="F8" s="17">
        <v>4179</v>
      </c>
      <c r="G8" s="54"/>
      <c r="H8" s="6"/>
    </row>
    <row r="9" spans="1:8" s="19" customFormat="1" ht="13.95" customHeight="1" x14ac:dyDescent="0.3">
      <c r="A9" s="38" t="s">
        <v>54</v>
      </c>
      <c r="B9" s="39"/>
      <c r="C9" s="33">
        <v>12382</v>
      </c>
      <c r="D9" s="33">
        <v>41492</v>
      </c>
      <c r="E9" s="33">
        <v>15446</v>
      </c>
      <c r="F9" s="16">
        <v>4005</v>
      </c>
      <c r="G9" s="54"/>
      <c r="H9" s="54"/>
    </row>
    <row r="10" spans="1:8" s="19" customFormat="1" ht="13.95" customHeight="1" x14ac:dyDescent="0.3">
      <c r="A10" s="38" t="s">
        <v>53</v>
      </c>
      <c r="B10" s="39"/>
      <c r="C10" s="33">
        <v>15632</v>
      </c>
      <c r="D10" s="33">
        <v>45196</v>
      </c>
      <c r="E10" s="33">
        <v>17719</v>
      </c>
      <c r="F10" s="16">
        <v>6100</v>
      </c>
      <c r="G10" s="54"/>
      <c r="H10" s="6"/>
    </row>
    <row r="11" spans="1:8" s="55" customFormat="1" ht="13.95" customHeight="1" x14ac:dyDescent="0.3">
      <c r="A11" s="38" t="s">
        <v>52</v>
      </c>
      <c r="B11" s="39"/>
      <c r="C11" s="33">
        <v>13097</v>
      </c>
      <c r="D11" s="33">
        <v>38951</v>
      </c>
      <c r="E11" s="33">
        <v>15172</v>
      </c>
      <c r="F11" s="16">
        <v>5197</v>
      </c>
      <c r="G11" s="54"/>
      <c r="H11" s="6"/>
    </row>
    <row r="12" spans="1:8" s="55" customFormat="1" ht="13.95" customHeight="1" x14ac:dyDescent="0.3">
      <c r="A12" s="38" t="s">
        <v>51</v>
      </c>
      <c r="B12" s="39"/>
      <c r="C12" s="33">
        <v>16140</v>
      </c>
      <c r="D12" s="33">
        <v>42423</v>
      </c>
      <c r="E12" s="33">
        <v>18186</v>
      </c>
      <c r="F12" s="16">
        <v>7133</v>
      </c>
      <c r="G12" s="54"/>
      <c r="H12" s="6"/>
    </row>
    <row r="13" spans="1:8" s="55" customFormat="1" ht="13.95" customHeight="1" x14ac:dyDescent="0.3">
      <c r="A13" s="38" t="s">
        <v>50</v>
      </c>
      <c r="B13" s="39"/>
      <c r="C13" s="33">
        <v>14107</v>
      </c>
      <c r="D13" s="33">
        <v>41475</v>
      </c>
      <c r="E13" s="33">
        <v>17243</v>
      </c>
      <c r="F13" s="16">
        <v>4899</v>
      </c>
      <c r="G13" s="54"/>
      <c r="H13" s="6"/>
    </row>
    <row r="14" spans="1:8" s="55" customFormat="1" ht="13.95" customHeight="1" x14ac:dyDescent="0.3">
      <c r="A14" s="38" t="s">
        <v>32</v>
      </c>
      <c r="B14" s="39"/>
      <c r="C14" s="33">
        <v>13456</v>
      </c>
      <c r="D14" s="33">
        <v>42630</v>
      </c>
      <c r="E14" s="33">
        <v>17332</v>
      </c>
      <c r="F14" s="16">
        <v>4704</v>
      </c>
      <c r="G14" s="54"/>
      <c r="H14" s="6"/>
    </row>
    <row r="15" spans="1:8" s="55" customFormat="1" ht="13.95" customHeight="1" x14ac:dyDescent="0.3">
      <c r="A15" s="38" t="s">
        <v>31</v>
      </c>
      <c r="B15" s="39"/>
      <c r="C15" s="33">
        <v>14414</v>
      </c>
      <c r="D15" s="33">
        <v>41896</v>
      </c>
      <c r="E15" s="33">
        <v>19185</v>
      </c>
      <c r="F15" s="16">
        <v>5257</v>
      </c>
      <c r="G15" s="54"/>
      <c r="H15" s="6"/>
    </row>
    <row r="16" spans="1:8" s="55" customFormat="1" ht="13.95" customHeight="1" x14ac:dyDescent="0.3">
      <c r="A16" s="38" t="s">
        <v>30</v>
      </c>
      <c r="B16" s="39"/>
      <c r="C16" s="33" t="s">
        <v>71</v>
      </c>
      <c r="D16" s="33" t="s">
        <v>71</v>
      </c>
      <c r="E16" s="33" t="s">
        <v>71</v>
      </c>
      <c r="F16" s="16" t="s">
        <v>71</v>
      </c>
      <c r="G16" s="54"/>
      <c r="H16" s="6"/>
    </row>
    <row r="17" spans="1:8" s="55" customFormat="1" ht="13.95" customHeight="1" x14ac:dyDescent="0.3">
      <c r="A17" s="38" t="s">
        <v>29</v>
      </c>
      <c r="B17" s="39"/>
      <c r="C17" s="33" t="s">
        <v>71</v>
      </c>
      <c r="D17" s="33" t="s">
        <v>71</v>
      </c>
      <c r="E17" s="33" t="s">
        <v>71</v>
      </c>
      <c r="F17" s="16" t="s">
        <v>71</v>
      </c>
      <c r="G17" s="54"/>
      <c r="H17" s="6"/>
    </row>
    <row r="18" spans="1:8" s="55" customFormat="1" ht="13.95" customHeight="1" x14ac:dyDescent="0.3">
      <c r="A18" s="38" t="s">
        <v>28</v>
      </c>
      <c r="B18" s="39"/>
      <c r="C18" s="33" t="s">
        <v>71</v>
      </c>
      <c r="D18" s="33" t="s">
        <v>71</v>
      </c>
      <c r="E18" s="33" t="s">
        <v>71</v>
      </c>
      <c r="F18" s="16" t="s">
        <v>71</v>
      </c>
      <c r="G18" s="54"/>
      <c r="H18" s="6"/>
    </row>
    <row r="19" spans="1:8" s="55" customFormat="1" ht="14.4" thickBot="1" x14ac:dyDescent="0.35">
      <c r="A19" s="40" t="s">
        <v>49</v>
      </c>
      <c r="B19" s="41"/>
      <c r="C19" s="34" t="s">
        <v>71</v>
      </c>
      <c r="D19" s="34" t="s">
        <v>71</v>
      </c>
      <c r="E19" s="34" t="s">
        <v>71</v>
      </c>
      <c r="F19" s="15" t="s">
        <v>71</v>
      </c>
      <c r="G19" s="54"/>
      <c r="H19" s="6"/>
    </row>
    <row r="20" spans="1:8" s="55" customFormat="1" ht="14.4" thickTop="1" x14ac:dyDescent="0.3">
      <c r="A20" s="36" t="s">
        <v>78</v>
      </c>
      <c r="B20" s="56"/>
      <c r="C20" s="35">
        <f>SUM(C8:C19)</f>
        <v>111769</v>
      </c>
      <c r="D20" s="35">
        <f t="shared" ref="D20:E20" si="0">SUM(D8:D19)</f>
        <v>336775</v>
      </c>
      <c r="E20" s="35">
        <f t="shared" si="0"/>
        <v>136508</v>
      </c>
      <c r="F20" s="35">
        <f>SUM(F8:F19)</f>
        <v>41474</v>
      </c>
      <c r="G20" s="54"/>
      <c r="H20" s="6"/>
    </row>
    <row r="21" spans="1:8" ht="13.95" customHeight="1" x14ac:dyDescent="0.2">
      <c r="A21" s="5"/>
      <c r="B21" s="10"/>
      <c r="C21" s="5"/>
      <c r="D21" s="5"/>
      <c r="E21" s="5"/>
      <c r="F21" s="5"/>
      <c r="G21" s="5"/>
      <c r="H21" s="5"/>
    </row>
    <row r="22" spans="1:8" ht="13.95" customHeight="1" x14ac:dyDescent="0.2">
      <c r="A22" s="8" t="s">
        <v>4</v>
      </c>
      <c r="B22" s="14" t="s">
        <v>70</v>
      </c>
    </row>
    <row r="23" spans="1:8" ht="13.95" customHeight="1" x14ac:dyDescent="0.2">
      <c r="A23" s="8" t="s">
        <v>3</v>
      </c>
      <c r="B23" s="14" t="s">
        <v>42</v>
      </c>
    </row>
    <row r="24" spans="1:8" ht="13.95" customHeight="1" x14ac:dyDescent="0.2">
      <c r="A24" s="8" t="s">
        <v>16</v>
      </c>
      <c r="B24" s="14" t="s">
        <v>41</v>
      </c>
    </row>
    <row r="25" spans="1:8" ht="14.25" x14ac:dyDescent="0.2">
      <c r="A25" s="8" t="s">
        <v>15</v>
      </c>
      <c r="B25" s="14" t="s">
        <v>40</v>
      </c>
    </row>
    <row r="26" spans="1:8" ht="14.25" x14ac:dyDescent="0.2">
      <c r="A26" s="8" t="s">
        <v>14</v>
      </c>
      <c r="B26" s="14" t="s">
        <v>39</v>
      </c>
    </row>
    <row r="28" spans="1:8" ht="15" x14ac:dyDescent="0.25">
      <c r="B28" s="20" t="s">
        <v>57</v>
      </c>
    </row>
  </sheetData>
  <mergeCells count="15">
    <mergeCell ref="A19:B19"/>
    <mergeCell ref="A20:B20"/>
    <mergeCell ref="A14:B14"/>
    <mergeCell ref="A15:B15"/>
    <mergeCell ref="A16:B16"/>
    <mergeCell ref="A17:B17"/>
    <mergeCell ref="A18:B18"/>
    <mergeCell ref="A13:B13"/>
    <mergeCell ref="C6:F6"/>
    <mergeCell ref="A6:B7"/>
    <mergeCell ref="A8:B8"/>
    <mergeCell ref="A9:B9"/>
    <mergeCell ref="A10:B10"/>
    <mergeCell ref="A11:B11"/>
    <mergeCell ref="A12:B12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/>
  </sheetViews>
  <sheetFormatPr defaultColWidth="11" defaultRowHeight="13.8" x14ac:dyDescent="0.25"/>
  <cols>
    <col min="1" max="1" width="3.5546875" style="5" customWidth="1"/>
    <col min="2" max="2" width="8.109375" style="5" customWidth="1"/>
    <col min="3" max="3" width="12.88671875" style="5" bestFit="1" customWidth="1"/>
    <col min="4" max="4" width="12.33203125" style="5" bestFit="1" customWidth="1"/>
    <col min="5" max="5" width="12.88671875" style="5" bestFit="1" customWidth="1"/>
    <col min="6" max="6" width="13.5546875" style="5" bestFit="1" customWidth="1"/>
    <col min="7" max="16384" width="11" style="5"/>
  </cols>
  <sheetData>
    <row r="1" spans="1:10" ht="14.25" x14ac:dyDescent="0.2">
      <c r="A1" s="11" t="s">
        <v>18</v>
      </c>
    </row>
    <row r="3" spans="1:10" ht="15" x14ac:dyDescent="0.25">
      <c r="A3" s="9" t="s">
        <v>61</v>
      </c>
    </row>
    <row r="4" spans="1:10" ht="13.95" customHeight="1" x14ac:dyDescent="0.2">
      <c r="A4" s="5" t="s">
        <v>80</v>
      </c>
    </row>
    <row r="6" spans="1:10" x14ac:dyDescent="0.25">
      <c r="A6" s="45" t="s">
        <v>33</v>
      </c>
      <c r="B6" s="49"/>
      <c r="C6" s="42" t="s">
        <v>48</v>
      </c>
      <c r="D6" s="42"/>
      <c r="E6" s="42"/>
      <c r="F6" s="42"/>
    </row>
    <row r="7" spans="1:10" x14ac:dyDescent="0.25">
      <c r="A7" s="47"/>
      <c r="B7" s="50"/>
      <c r="C7" s="29" t="s">
        <v>47</v>
      </c>
      <c r="D7" s="29" t="s">
        <v>46</v>
      </c>
      <c r="E7" s="29" t="s">
        <v>45</v>
      </c>
      <c r="F7" s="30" t="s">
        <v>44</v>
      </c>
    </row>
    <row r="8" spans="1:10" s="6" customFormat="1" x14ac:dyDescent="0.3">
      <c r="A8" s="43" t="s">
        <v>55</v>
      </c>
      <c r="B8" s="57"/>
      <c r="C8" s="33">
        <v>1839</v>
      </c>
      <c r="D8" s="33">
        <v>5897</v>
      </c>
      <c r="E8" s="33">
        <v>2544</v>
      </c>
      <c r="F8" s="16">
        <v>590</v>
      </c>
      <c r="G8" s="54"/>
      <c r="H8" s="54"/>
      <c r="I8" s="58"/>
      <c r="J8" s="54"/>
    </row>
    <row r="9" spans="1:10" s="6" customFormat="1" x14ac:dyDescent="0.3">
      <c r="A9" s="38" t="s">
        <v>54</v>
      </c>
      <c r="B9" s="59"/>
      <c r="C9" s="33">
        <v>1950</v>
      </c>
      <c r="D9" s="33">
        <v>6075</v>
      </c>
      <c r="E9" s="33">
        <v>2571</v>
      </c>
      <c r="F9" s="16">
        <v>493</v>
      </c>
      <c r="G9" s="54"/>
      <c r="H9" s="54"/>
      <c r="I9" s="58"/>
      <c r="J9" s="54"/>
    </row>
    <row r="10" spans="1:10" s="6" customFormat="1" x14ac:dyDescent="0.3">
      <c r="A10" s="38" t="s">
        <v>53</v>
      </c>
      <c r="B10" s="59"/>
      <c r="C10" s="33">
        <v>2556</v>
      </c>
      <c r="D10" s="33">
        <v>6482</v>
      </c>
      <c r="E10" s="33">
        <v>2986</v>
      </c>
      <c r="F10" s="16">
        <v>678</v>
      </c>
      <c r="G10" s="54"/>
      <c r="H10" s="54"/>
      <c r="I10" s="58"/>
      <c r="J10" s="54"/>
    </row>
    <row r="11" spans="1:10" s="6" customFormat="1" x14ac:dyDescent="0.3">
      <c r="A11" s="38" t="s">
        <v>52</v>
      </c>
      <c r="B11" s="59"/>
      <c r="C11" s="33">
        <v>1946</v>
      </c>
      <c r="D11" s="33">
        <v>5884</v>
      </c>
      <c r="E11" s="33">
        <v>2363</v>
      </c>
      <c r="F11" s="16">
        <v>475</v>
      </c>
      <c r="G11" s="54"/>
      <c r="H11" s="54"/>
      <c r="I11" s="58"/>
      <c r="J11" s="54"/>
    </row>
    <row r="12" spans="1:10" s="6" customFormat="1" x14ac:dyDescent="0.3">
      <c r="A12" s="38" t="s">
        <v>51</v>
      </c>
      <c r="B12" s="59"/>
      <c r="C12" s="33">
        <v>2512</v>
      </c>
      <c r="D12" s="33">
        <v>6658</v>
      </c>
      <c r="E12" s="33">
        <v>2818</v>
      </c>
      <c r="F12" s="16">
        <v>691</v>
      </c>
      <c r="H12" s="54"/>
      <c r="I12" s="58"/>
      <c r="J12" s="54"/>
    </row>
    <row r="13" spans="1:10" s="6" customFormat="1" x14ac:dyDescent="0.3">
      <c r="A13" s="38" t="s">
        <v>50</v>
      </c>
      <c r="B13" s="59"/>
      <c r="C13" s="33">
        <v>2587</v>
      </c>
      <c r="D13" s="33">
        <v>6635</v>
      </c>
      <c r="E13" s="33">
        <v>2904</v>
      </c>
      <c r="F13" s="16">
        <v>758</v>
      </c>
      <c r="H13" s="54"/>
      <c r="I13" s="58"/>
      <c r="J13" s="54"/>
    </row>
    <row r="14" spans="1:10" s="6" customFormat="1" x14ac:dyDescent="0.3">
      <c r="A14" s="38" t="s">
        <v>32</v>
      </c>
      <c r="B14" s="59"/>
      <c r="C14" s="33">
        <v>2548</v>
      </c>
      <c r="D14" s="33">
        <v>6855</v>
      </c>
      <c r="E14" s="33">
        <v>2805</v>
      </c>
      <c r="F14" s="16">
        <v>678</v>
      </c>
      <c r="H14" s="54"/>
      <c r="I14" s="58"/>
      <c r="J14" s="54"/>
    </row>
    <row r="15" spans="1:10" s="6" customFormat="1" x14ac:dyDescent="0.3">
      <c r="A15" s="38" t="s">
        <v>31</v>
      </c>
      <c r="B15" s="59"/>
      <c r="C15" s="33">
        <v>2755</v>
      </c>
      <c r="D15" s="33">
        <v>6692</v>
      </c>
      <c r="E15" s="33">
        <v>3349</v>
      </c>
      <c r="F15" s="16">
        <v>860</v>
      </c>
      <c r="H15" s="54"/>
      <c r="I15" s="58"/>
      <c r="J15" s="54"/>
    </row>
    <row r="16" spans="1:10" s="6" customFormat="1" x14ac:dyDescent="0.3">
      <c r="A16" s="38" t="s">
        <v>30</v>
      </c>
      <c r="B16" s="59"/>
      <c r="C16" s="33" t="s">
        <v>71</v>
      </c>
      <c r="D16" s="33" t="s">
        <v>71</v>
      </c>
      <c r="E16" s="33" t="s">
        <v>71</v>
      </c>
      <c r="F16" s="16" t="s">
        <v>71</v>
      </c>
      <c r="H16" s="54"/>
      <c r="I16" s="58"/>
      <c r="J16" s="54"/>
    </row>
    <row r="17" spans="1:10" s="6" customFormat="1" x14ac:dyDescent="0.3">
      <c r="A17" s="38" t="s">
        <v>29</v>
      </c>
      <c r="B17" s="59"/>
      <c r="C17" s="33" t="s">
        <v>71</v>
      </c>
      <c r="D17" s="33" t="s">
        <v>71</v>
      </c>
      <c r="E17" s="33" t="s">
        <v>71</v>
      </c>
      <c r="F17" s="16" t="s">
        <v>71</v>
      </c>
      <c r="H17" s="54"/>
      <c r="I17" s="58"/>
      <c r="J17" s="54"/>
    </row>
    <row r="18" spans="1:10" s="6" customFormat="1" x14ac:dyDescent="0.3">
      <c r="A18" s="38" t="s">
        <v>28</v>
      </c>
      <c r="B18" s="59"/>
      <c r="C18" s="33" t="s">
        <v>71</v>
      </c>
      <c r="D18" s="33" t="s">
        <v>71</v>
      </c>
      <c r="E18" s="33" t="s">
        <v>71</v>
      </c>
      <c r="F18" s="16" t="s">
        <v>71</v>
      </c>
      <c r="H18" s="54"/>
      <c r="I18" s="58"/>
      <c r="J18" s="54"/>
    </row>
    <row r="19" spans="1:10" s="6" customFormat="1" ht="14.4" thickBot="1" x14ac:dyDescent="0.35">
      <c r="A19" s="40" t="s">
        <v>49</v>
      </c>
      <c r="B19" s="60"/>
      <c r="C19" s="34" t="s">
        <v>71</v>
      </c>
      <c r="D19" s="34" t="s">
        <v>71</v>
      </c>
      <c r="E19" s="34" t="s">
        <v>71</v>
      </c>
      <c r="F19" s="15" t="s">
        <v>71</v>
      </c>
      <c r="H19" s="54"/>
      <c r="I19" s="58"/>
      <c r="J19" s="54"/>
    </row>
    <row r="20" spans="1:10" s="6" customFormat="1" ht="14.4" thickTop="1" x14ac:dyDescent="0.3">
      <c r="A20" s="36" t="s">
        <v>78</v>
      </c>
      <c r="B20" s="37"/>
      <c r="C20" s="35">
        <f>SUM(C8:C19)</f>
        <v>18693</v>
      </c>
      <c r="D20" s="35">
        <f t="shared" ref="D20:F20" si="0">SUM(D8:D19)</f>
        <v>51178</v>
      </c>
      <c r="E20" s="35">
        <f t="shared" si="0"/>
        <v>22340</v>
      </c>
      <c r="F20" s="35">
        <f t="shared" si="0"/>
        <v>5223</v>
      </c>
    </row>
    <row r="22" spans="1:10" ht="14.25" x14ac:dyDescent="0.2">
      <c r="A22" s="8" t="s">
        <v>4</v>
      </c>
      <c r="B22" s="14" t="s">
        <v>70</v>
      </c>
    </row>
    <row r="23" spans="1:10" ht="14.25" x14ac:dyDescent="0.2">
      <c r="A23" s="8" t="s">
        <v>3</v>
      </c>
      <c r="B23" s="14" t="s">
        <v>42</v>
      </c>
    </row>
    <row r="24" spans="1:10" ht="14.25" x14ac:dyDescent="0.2">
      <c r="A24" s="8" t="s">
        <v>16</v>
      </c>
      <c r="B24" s="14" t="s">
        <v>41</v>
      </c>
    </row>
    <row r="25" spans="1:10" ht="14.25" x14ac:dyDescent="0.2">
      <c r="A25" s="8" t="s">
        <v>15</v>
      </c>
      <c r="B25" s="14" t="s">
        <v>40</v>
      </c>
    </row>
    <row r="26" spans="1:10" ht="14.25" x14ac:dyDescent="0.2">
      <c r="A26" s="8" t="s">
        <v>14</v>
      </c>
      <c r="B26" s="14" t="s">
        <v>39</v>
      </c>
    </row>
    <row r="27" spans="1:10" ht="14.25" x14ac:dyDescent="0.2">
      <c r="A27" s="8"/>
      <c r="B27" s="14"/>
    </row>
    <row r="28" spans="1:10" ht="15" x14ac:dyDescent="0.25">
      <c r="B28" s="20" t="s">
        <v>57</v>
      </c>
    </row>
  </sheetData>
  <mergeCells count="15">
    <mergeCell ref="A16:B16"/>
    <mergeCell ref="A17:B17"/>
    <mergeCell ref="A18:B18"/>
    <mergeCell ref="A19:B19"/>
    <mergeCell ref="A20:B20"/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ColWidth="11" defaultRowHeight="13.8" x14ac:dyDescent="0.25"/>
  <cols>
    <col min="1" max="1" width="3.5546875" style="10" customWidth="1"/>
    <col min="2" max="2" width="9.109375" style="19" customWidth="1"/>
    <col min="3" max="3" width="12.88671875" style="19" bestFit="1" customWidth="1"/>
    <col min="4" max="4" width="12.33203125" style="19" bestFit="1" customWidth="1"/>
    <col min="5" max="5" width="12.88671875" style="19" bestFit="1" customWidth="1"/>
    <col min="6" max="6" width="13.5546875" style="10" bestFit="1" customWidth="1"/>
    <col min="7" max="16384" width="11" style="10"/>
  </cols>
  <sheetData>
    <row r="1" spans="1:10" ht="14.25" x14ac:dyDescent="0.2">
      <c r="A1" s="11" t="s">
        <v>19</v>
      </c>
    </row>
    <row r="2" spans="1:10" ht="14.25" x14ac:dyDescent="0.2">
      <c r="A2" s="5"/>
    </row>
    <row r="3" spans="1:10" ht="15" x14ac:dyDescent="0.25">
      <c r="A3" s="9" t="s">
        <v>62</v>
      </c>
    </row>
    <row r="4" spans="1:10" ht="13.95" customHeight="1" x14ac:dyDescent="0.2">
      <c r="A4" s="5" t="s">
        <v>80</v>
      </c>
    </row>
    <row r="6" spans="1:10" x14ac:dyDescent="0.25">
      <c r="A6" s="45" t="s">
        <v>33</v>
      </c>
      <c r="B6" s="49"/>
      <c r="C6" s="51" t="s">
        <v>48</v>
      </c>
      <c r="D6" s="52"/>
      <c r="E6" s="52"/>
      <c r="F6" s="53"/>
    </row>
    <row r="7" spans="1:10" x14ac:dyDescent="0.25">
      <c r="A7" s="47"/>
      <c r="B7" s="50"/>
      <c r="C7" s="29" t="s">
        <v>47</v>
      </c>
      <c r="D7" s="29" t="s">
        <v>46</v>
      </c>
      <c r="E7" s="29" t="s">
        <v>45</v>
      </c>
      <c r="F7" s="30" t="s">
        <v>44</v>
      </c>
    </row>
    <row r="8" spans="1:10" s="19" customFormat="1" x14ac:dyDescent="0.3">
      <c r="A8" s="43" t="s">
        <v>55</v>
      </c>
      <c r="B8" s="57"/>
      <c r="C8" s="33">
        <v>121</v>
      </c>
      <c r="D8" s="33">
        <v>5098</v>
      </c>
      <c r="E8" s="33">
        <v>278</v>
      </c>
      <c r="F8" s="16">
        <v>4</v>
      </c>
      <c r="H8" s="61"/>
      <c r="I8" s="58"/>
      <c r="J8" s="61"/>
    </row>
    <row r="9" spans="1:10" s="19" customFormat="1" x14ac:dyDescent="0.3">
      <c r="A9" s="38" t="s">
        <v>54</v>
      </c>
      <c r="B9" s="59"/>
      <c r="C9" s="33">
        <v>122</v>
      </c>
      <c r="D9" s="33">
        <v>4881</v>
      </c>
      <c r="E9" s="33">
        <v>300</v>
      </c>
      <c r="F9" s="16">
        <v>9</v>
      </c>
      <c r="H9" s="61"/>
      <c r="I9" s="58"/>
      <c r="J9" s="61"/>
    </row>
    <row r="10" spans="1:10" s="55" customFormat="1" x14ac:dyDescent="0.3">
      <c r="A10" s="38" t="s">
        <v>53</v>
      </c>
      <c r="B10" s="59"/>
      <c r="C10" s="33">
        <v>149</v>
      </c>
      <c r="D10" s="33">
        <v>4888</v>
      </c>
      <c r="E10" s="33">
        <v>249</v>
      </c>
      <c r="F10" s="16">
        <v>4</v>
      </c>
      <c r="H10" s="61"/>
      <c r="I10" s="58"/>
      <c r="J10" s="61"/>
    </row>
    <row r="11" spans="1:10" s="55" customFormat="1" x14ac:dyDescent="0.3">
      <c r="A11" s="38" t="s">
        <v>52</v>
      </c>
      <c r="B11" s="39"/>
      <c r="C11" s="33">
        <v>124</v>
      </c>
      <c r="D11" s="33">
        <v>4065</v>
      </c>
      <c r="E11" s="33">
        <v>193</v>
      </c>
      <c r="F11" s="16">
        <v>7</v>
      </c>
      <c r="H11" s="61"/>
      <c r="I11" s="58"/>
      <c r="J11" s="61"/>
    </row>
    <row r="12" spans="1:10" s="55" customFormat="1" x14ac:dyDescent="0.3">
      <c r="A12" s="38" t="s">
        <v>51</v>
      </c>
      <c r="B12" s="39"/>
      <c r="C12" s="33">
        <v>113</v>
      </c>
      <c r="D12" s="33">
        <v>4240</v>
      </c>
      <c r="E12" s="33">
        <v>188</v>
      </c>
      <c r="F12" s="16">
        <v>3</v>
      </c>
      <c r="H12" s="61"/>
      <c r="I12" s="58"/>
      <c r="J12" s="61"/>
    </row>
    <row r="13" spans="1:10" s="55" customFormat="1" x14ac:dyDescent="0.3">
      <c r="A13" s="38" t="s">
        <v>50</v>
      </c>
      <c r="B13" s="59"/>
      <c r="C13" s="33">
        <v>114</v>
      </c>
      <c r="D13" s="33">
        <v>3877</v>
      </c>
      <c r="E13" s="33">
        <v>221</v>
      </c>
      <c r="F13" s="16">
        <v>4</v>
      </c>
      <c r="H13" s="61"/>
      <c r="I13" s="58"/>
      <c r="J13" s="61"/>
    </row>
    <row r="14" spans="1:10" s="55" customFormat="1" x14ac:dyDescent="0.3">
      <c r="A14" s="38" t="s">
        <v>32</v>
      </c>
      <c r="B14" s="59"/>
      <c r="C14" s="33">
        <v>95</v>
      </c>
      <c r="D14" s="33">
        <v>3994</v>
      </c>
      <c r="E14" s="33">
        <v>170</v>
      </c>
      <c r="F14" s="16">
        <v>4</v>
      </c>
      <c r="H14" s="61"/>
      <c r="I14" s="58"/>
      <c r="J14" s="61"/>
    </row>
    <row r="15" spans="1:10" s="55" customFormat="1" x14ac:dyDescent="0.3">
      <c r="A15" s="38" t="s">
        <v>31</v>
      </c>
      <c r="B15" s="59"/>
      <c r="C15" s="33">
        <v>108</v>
      </c>
      <c r="D15" s="33">
        <v>4164</v>
      </c>
      <c r="E15" s="33">
        <v>194</v>
      </c>
      <c r="F15" s="16">
        <v>3</v>
      </c>
      <c r="H15" s="61"/>
      <c r="I15" s="58"/>
      <c r="J15" s="61"/>
    </row>
    <row r="16" spans="1:10" s="55" customFormat="1" x14ac:dyDescent="0.3">
      <c r="A16" s="38" t="s">
        <v>30</v>
      </c>
      <c r="B16" s="59"/>
      <c r="C16" s="33" t="s">
        <v>71</v>
      </c>
      <c r="D16" s="33" t="s">
        <v>71</v>
      </c>
      <c r="E16" s="33" t="s">
        <v>71</v>
      </c>
      <c r="F16" s="16" t="s">
        <v>71</v>
      </c>
      <c r="H16" s="61"/>
      <c r="I16" s="58"/>
      <c r="J16" s="61"/>
    </row>
    <row r="17" spans="1:10" s="55" customFormat="1" x14ac:dyDescent="0.3">
      <c r="A17" s="38" t="s">
        <v>29</v>
      </c>
      <c r="B17" s="59"/>
      <c r="C17" s="33" t="s">
        <v>71</v>
      </c>
      <c r="D17" s="33" t="s">
        <v>71</v>
      </c>
      <c r="E17" s="33" t="s">
        <v>71</v>
      </c>
      <c r="F17" s="16" t="s">
        <v>71</v>
      </c>
      <c r="H17" s="61"/>
      <c r="I17" s="58"/>
      <c r="J17" s="61"/>
    </row>
    <row r="18" spans="1:10" s="55" customFormat="1" x14ac:dyDescent="0.3">
      <c r="A18" s="38" t="s">
        <v>28</v>
      </c>
      <c r="B18" s="59"/>
      <c r="C18" s="33" t="s">
        <v>71</v>
      </c>
      <c r="D18" s="33" t="s">
        <v>71</v>
      </c>
      <c r="E18" s="33" t="s">
        <v>71</v>
      </c>
      <c r="F18" s="16" t="s">
        <v>71</v>
      </c>
      <c r="H18" s="61"/>
      <c r="I18" s="58"/>
      <c r="J18" s="61"/>
    </row>
    <row r="19" spans="1:10" s="55" customFormat="1" ht="14.4" thickBot="1" x14ac:dyDescent="0.35">
      <c r="A19" s="40" t="s">
        <v>49</v>
      </c>
      <c r="B19" s="60"/>
      <c r="C19" s="34" t="s">
        <v>71</v>
      </c>
      <c r="D19" s="34" t="s">
        <v>71</v>
      </c>
      <c r="E19" s="34" t="s">
        <v>71</v>
      </c>
      <c r="F19" s="15" t="s">
        <v>71</v>
      </c>
      <c r="H19" s="61"/>
      <c r="I19" s="58"/>
      <c r="J19" s="61"/>
    </row>
    <row r="20" spans="1:10" s="19" customFormat="1" ht="14.4" thickTop="1" x14ac:dyDescent="0.3">
      <c r="A20" s="36" t="s">
        <v>78</v>
      </c>
      <c r="B20" s="37"/>
      <c r="C20" s="35">
        <f>SUM(C8:C19)</f>
        <v>946</v>
      </c>
      <c r="D20" s="35">
        <f t="shared" ref="D20:F20" si="0">SUM(D8:D19)</f>
        <v>35207</v>
      </c>
      <c r="E20" s="35">
        <f t="shared" si="0"/>
        <v>1793</v>
      </c>
      <c r="F20" s="35">
        <f t="shared" si="0"/>
        <v>38</v>
      </c>
    </row>
    <row r="21" spans="1:10" ht="14.25" x14ac:dyDescent="0.2">
      <c r="B21" s="5"/>
      <c r="C21" s="5"/>
      <c r="D21" s="5"/>
      <c r="E21" s="5"/>
    </row>
    <row r="22" spans="1:10" ht="14.25" x14ac:dyDescent="0.2">
      <c r="A22" s="8" t="s">
        <v>4</v>
      </c>
      <c r="B22" s="14" t="s">
        <v>70</v>
      </c>
      <c r="C22" s="5"/>
      <c r="D22" s="5"/>
      <c r="E22" s="5"/>
    </row>
    <row r="23" spans="1:10" ht="14.25" x14ac:dyDescent="0.2">
      <c r="A23" s="8" t="s">
        <v>3</v>
      </c>
      <c r="B23" s="14" t="s">
        <v>42</v>
      </c>
      <c r="C23" s="5"/>
      <c r="D23" s="5"/>
      <c r="E23" s="5"/>
    </row>
    <row r="24" spans="1:10" ht="14.25" x14ac:dyDescent="0.2">
      <c r="A24" s="8" t="s">
        <v>16</v>
      </c>
      <c r="B24" s="14" t="s">
        <v>41</v>
      </c>
      <c r="C24" s="5"/>
      <c r="D24" s="5"/>
      <c r="E24" s="5"/>
    </row>
    <row r="25" spans="1:10" ht="14.25" x14ac:dyDescent="0.2">
      <c r="A25" s="8" t="s">
        <v>15</v>
      </c>
      <c r="B25" s="14" t="s">
        <v>40</v>
      </c>
      <c r="C25" s="5"/>
      <c r="D25" s="5"/>
      <c r="E25" s="5"/>
    </row>
    <row r="26" spans="1:10" ht="14.25" x14ac:dyDescent="0.2">
      <c r="A26" s="8" t="s">
        <v>14</v>
      </c>
      <c r="B26" s="14" t="s">
        <v>39</v>
      </c>
      <c r="C26" s="5"/>
      <c r="D26" s="5"/>
      <c r="E26" s="5"/>
    </row>
    <row r="27" spans="1:10" ht="14.25" x14ac:dyDescent="0.2">
      <c r="B27" s="5"/>
    </row>
    <row r="28" spans="1:10" ht="14.25" x14ac:dyDescent="0.2">
      <c r="A28" s="13"/>
      <c r="B28" s="7"/>
    </row>
    <row r="29" spans="1:10" ht="14.25" x14ac:dyDescent="0.2">
      <c r="A29" s="12"/>
      <c r="B29" s="12"/>
    </row>
    <row r="30" spans="1:10" ht="14.25" x14ac:dyDescent="0.2">
      <c r="B30" s="10"/>
    </row>
    <row r="31" spans="1:10" ht="15" x14ac:dyDescent="0.25">
      <c r="B31" s="20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ColWidth="11" defaultRowHeight="13.8" x14ac:dyDescent="0.25"/>
  <cols>
    <col min="1" max="1" width="3.88671875" style="10" customWidth="1"/>
    <col min="2" max="2" width="11.109375" style="19" customWidth="1"/>
    <col min="3" max="3" width="12.88671875" style="19" bestFit="1" customWidth="1"/>
    <col min="4" max="4" width="12.33203125" style="19" bestFit="1" customWidth="1"/>
    <col min="5" max="5" width="12.88671875" style="19" bestFit="1" customWidth="1"/>
    <col min="6" max="6" width="13.5546875" style="19" bestFit="1" customWidth="1"/>
    <col min="7" max="16384" width="11" style="10"/>
  </cols>
  <sheetData>
    <row r="1" spans="1:10" ht="14.25" x14ac:dyDescent="0.2">
      <c r="A1" s="11" t="s">
        <v>21</v>
      </c>
    </row>
    <row r="2" spans="1:10" ht="14.25" x14ac:dyDescent="0.2">
      <c r="A2" s="5"/>
      <c r="C2" s="5"/>
      <c r="D2" s="5"/>
      <c r="E2" s="5"/>
      <c r="F2" s="5"/>
    </row>
    <row r="3" spans="1:10" ht="15" x14ac:dyDescent="0.25">
      <c r="A3" s="9" t="s">
        <v>63</v>
      </c>
      <c r="C3" s="5"/>
      <c r="D3" s="5"/>
      <c r="E3" s="5"/>
      <c r="F3" s="5"/>
    </row>
    <row r="4" spans="1:10" ht="13.95" customHeight="1" x14ac:dyDescent="0.2">
      <c r="A4" s="5" t="s">
        <v>80</v>
      </c>
      <c r="C4" s="5"/>
      <c r="D4" s="5"/>
      <c r="E4" s="5"/>
      <c r="F4" s="5"/>
    </row>
    <row r="5" spans="1:10" ht="14.25" x14ac:dyDescent="0.2">
      <c r="B5" s="5"/>
      <c r="C5" s="5"/>
      <c r="D5" s="5"/>
      <c r="E5" s="5"/>
      <c r="F5" s="5"/>
    </row>
    <row r="6" spans="1:10" x14ac:dyDescent="0.25">
      <c r="A6" s="45" t="s">
        <v>33</v>
      </c>
      <c r="B6" s="49"/>
      <c r="C6" s="42" t="s">
        <v>48</v>
      </c>
      <c r="D6" s="42"/>
      <c r="E6" s="42"/>
      <c r="F6" s="42"/>
    </row>
    <row r="7" spans="1:10" x14ac:dyDescent="0.25">
      <c r="A7" s="47"/>
      <c r="B7" s="50"/>
      <c r="C7" s="29" t="s">
        <v>47</v>
      </c>
      <c r="D7" s="29" t="s">
        <v>46</v>
      </c>
      <c r="E7" s="29" t="s">
        <v>45</v>
      </c>
      <c r="F7" s="30" t="s">
        <v>44</v>
      </c>
    </row>
    <row r="8" spans="1:10" s="19" customFormat="1" x14ac:dyDescent="0.3">
      <c r="A8" s="43" t="s">
        <v>55</v>
      </c>
      <c r="B8" s="57"/>
      <c r="C8" s="33">
        <v>391</v>
      </c>
      <c r="D8" s="33">
        <v>1994</v>
      </c>
      <c r="E8" s="33">
        <v>390</v>
      </c>
      <c r="F8" s="16">
        <v>18</v>
      </c>
      <c r="H8" s="61"/>
      <c r="I8" s="58"/>
      <c r="J8" s="61"/>
    </row>
    <row r="9" spans="1:10" s="19" customFormat="1" x14ac:dyDescent="0.3">
      <c r="A9" s="38" t="s">
        <v>54</v>
      </c>
      <c r="B9" s="59"/>
      <c r="C9" s="33">
        <v>373</v>
      </c>
      <c r="D9" s="33">
        <v>1802</v>
      </c>
      <c r="E9" s="33">
        <v>411</v>
      </c>
      <c r="F9" s="16">
        <v>27</v>
      </c>
      <c r="H9" s="61"/>
      <c r="I9" s="58"/>
      <c r="J9" s="61"/>
    </row>
    <row r="10" spans="1:10" s="55" customFormat="1" x14ac:dyDescent="0.3">
      <c r="A10" s="38" t="s">
        <v>53</v>
      </c>
      <c r="B10" s="59"/>
      <c r="C10" s="33">
        <v>449</v>
      </c>
      <c r="D10" s="33">
        <v>2090</v>
      </c>
      <c r="E10" s="33">
        <v>491</v>
      </c>
      <c r="F10" s="16">
        <v>19</v>
      </c>
      <c r="H10" s="61"/>
      <c r="I10" s="58"/>
      <c r="J10" s="61"/>
    </row>
    <row r="11" spans="1:10" s="55" customFormat="1" x14ac:dyDescent="0.3">
      <c r="A11" s="38" t="s">
        <v>52</v>
      </c>
      <c r="B11" s="39"/>
      <c r="C11" s="33">
        <v>329</v>
      </c>
      <c r="D11" s="33">
        <v>1542</v>
      </c>
      <c r="E11" s="33">
        <v>376</v>
      </c>
      <c r="F11" s="16">
        <v>23</v>
      </c>
      <c r="H11" s="61"/>
      <c r="I11" s="58"/>
      <c r="J11" s="61"/>
    </row>
    <row r="12" spans="1:10" s="55" customFormat="1" x14ac:dyDescent="0.3">
      <c r="A12" s="38" t="s">
        <v>51</v>
      </c>
      <c r="B12" s="59"/>
      <c r="C12" s="33">
        <v>402</v>
      </c>
      <c r="D12" s="33">
        <v>1800</v>
      </c>
      <c r="E12" s="33">
        <v>417</v>
      </c>
      <c r="F12" s="16">
        <v>14</v>
      </c>
      <c r="H12" s="61"/>
      <c r="I12" s="58"/>
      <c r="J12" s="61"/>
    </row>
    <row r="13" spans="1:10" s="55" customFormat="1" x14ac:dyDescent="0.3">
      <c r="A13" s="38" t="s">
        <v>50</v>
      </c>
      <c r="B13" s="59"/>
      <c r="C13" s="33">
        <v>358</v>
      </c>
      <c r="D13" s="33">
        <v>1411</v>
      </c>
      <c r="E13" s="33">
        <v>412</v>
      </c>
      <c r="F13" s="16">
        <v>16</v>
      </c>
      <c r="H13" s="61"/>
      <c r="I13" s="58"/>
      <c r="J13" s="61"/>
    </row>
    <row r="14" spans="1:10" s="55" customFormat="1" x14ac:dyDescent="0.3">
      <c r="A14" s="38" t="s">
        <v>32</v>
      </c>
      <c r="B14" s="59"/>
      <c r="C14" s="33">
        <v>313</v>
      </c>
      <c r="D14" s="33">
        <v>1454</v>
      </c>
      <c r="E14" s="33">
        <v>350</v>
      </c>
      <c r="F14" s="16">
        <v>8</v>
      </c>
      <c r="H14" s="61"/>
      <c r="I14" s="58"/>
      <c r="J14" s="61"/>
    </row>
    <row r="15" spans="1:10" s="55" customFormat="1" x14ac:dyDescent="0.3">
      <c r="A15" s="38" t="s">
        <v>31</v>
      </c>
      <c r="B15" s="59"/>
      <c r="C15" s="33">
        <v>313</v>
      </c>
      <c r="D15" s="33">
        <v>1482</v>
      </c>
      <c r="E15" s="33">
        <v>430</v>
      </c>
      <c r="F15" s="16">
        <v>24</v>
      </c>
      <c r="H15" s="61"/>
      <c r="I15" s="58"/>
      <c r="J15" s="61"/>
    </row>
    <row r="16" spans="1:10" s="55" customFormat="1" x14ac:dyDescent="0.3">
      <c r="A16" s="38" t="s">
        <v>30</v>
      </c>
      <c r="B16" s="59"/>
      <c r="C16" s="33" t="s">
        <v>71</v>
      </c>
      <c r="D16" s="33" t="s">
        <v>71</v>
      </c>
      <c r="E16" s="33" t="s">
        <v>71</v>
      </c>
      <c r="F16" s="16" t="s">
        <v>71</v>
      </c>
      <c r="H16" s="61"/>
      <c r="I16" s="58"/>
      <c r="J16" s="61"/>
    </row>
    <row r="17" spans="1:10" s="55" customFormat="1" x14ac:dyDescent="0.3">
      <c r="A17" s="38" t="s">
        <v>29</v>
      </c>
      <c r="B17" s="59"/>
      <c r="C17" s="33" t="s">
        <v>71</v>
      </c>
      <c r="D17" s="33" t="s">
        <v>71</v>
      </c>
      <c r="E17" s="33" t="s">
        <v>71</v>
      </c>
      <c r="F17" s="16" t="s">
        <v>71</v>
      </c>
      <c r="H17" s="61"/>
      <c r="I17" s="58"/>
      <c r="J17" s="61"/>
    </row>
    <row r="18" spans="1:10" s="55" customFormat="1" x14ac:dyDescent="0.3">
      <c r="A18" s="38" t="s">
        <v>28</v>
      </c>
      <c r="B18" s="59"/>
      <c r="C18" s="33" t="s">
        <v>71</v>
      </c>
      <c r="D18" s="33" t="s">
        <v>71</v>
      </c>
      <c r="E18" s="33" t="s">
        <v>71</v>
      </c>
      <c r="F18" s="16" t="s">
        <v>71</v>
      </c>
      <c r="H18" s="61"/>
      <c r="I18" s="58"/>
      <c r="J18" s="61"/>
    </row>
    <row r="19" spans="1:10" s="55" customFormat="1" ht="14.4" thickBot="1" x14ac:dyDescent="0.35">
      <c r="A19" s="40" t="s">
        <v>49</v>
      </c>
      <c r="B19" s="60"/>
      <c r="C19" s="34" t="s">
        <v>71</v>
      </c>
      <c r="D19" s="34" t="s">
        <v>71</v>
      </c>
      <c r="E19" s="34" t="s">
        <v>71</v>
      </c>
      <c r="F19" s="15" t="s">
        <v>71</v>
      </c>
      <c r="H19" s="61"/>
      <c r="I19" s="58"/>
      <c r="J19" s="61"/>
    </row>
    <row r="20" spans="1:10" s="19" customFormat="1" ht="14.4" thickTop="1" x14ac:dyDescent="0.3">
      <c r="A20" s="36" t="s">
        <v>78</v>
      </c>
      <c r="B20" s="37"/>
      <c r="C20" s="35">
        <f>SUM(C8:C19)</f>
        <v>2928</v>
      </c>
      <c r="D20" s="35">
        <f t="shared" ref="D20:F20" si="0">SUM(D8:D19)</f>
        <v>13575</v>
      </c>
      <c r="E20" s="35">
        <f t="shared" si="0"/>
        <v>3277</v>
      </c>
      <c r="F20" s="35">
        <f t="shared" si="0"/>
        <v>149</v>
      </c>
    </row>
    <row r="22" spans="1:10" ht="14.25" x14ac:dyDescent="0.2">
      <c r="A22" s="8" t="s">
        <v>4</v>
      </c>
      <c r="B22" s="14" t="s">
        <v>70</v>
      </c>
      <c r="C22" s="5"/>
    </row>
    <row r="23" spans="1:10" ht="14.25" x14ac:dyDescent="0.2">
      <c r="A23" s="8" t="s">
        <v>3</v>
      </c>
      <c r="B23" s="14" t="s">
        <v>42</v>
      </c>
      <c r="C23" s="5"/>
    </row>
    <row r="24" spans="1:10" ht="14.25" x14ac:dyDescent="0.2">
      <c r="A24" s="8" t="s">
        <v>16</v>
      </c>
      <c r="B24" s="14" t="s">
        <v>41</v>
      </c>
      <c r="C24" s="5"/>
    </row>
    <row r="25" spans="1:10" ht="14.25" x14ac:dyDescent="0.2">
      <c r="A25" s="8" t="s">
        <v>15</v>
      </c>
      <c r="B25" s="14" t="s">
        <v>40</v>
      </c>
      <c r="C25" s="5"/>
    </row>
    <row r="26" spans="1:10" ht="14.25" x14ac:dyDescent="0.2">
      <c r="A26" s="8" t="s">
        <v>14</v>
      </c>
      <c r="B26" s="14" t="s">
        <v>39</v>
      </c>
      <c r="C26" s="5"/>
    </row>
    <row r="27" spans="1:10" ht="14.25" x14ac:dyDescent="0.2">
      <c r="A27" s="8"/>
      <c r="B27" s="14"/>
      <c r="C27" s="5"/>
    </row>
    <row r="28" spans="1:10" ht="14.25" x14ac:dyDescent="0.2">
      <c r="A28" s="13"/>
      <c r="B28" s="7"/>
      <c r="C28" s="5"/>
    </row>
    <row r="29" spans="1:10" ht="14.25" x14ac:dyDescent="0.2">
      <c r="A29" s="12"/>
      <c r="B29" s="12"/>
      <c r="C29" s="5"/>
    </row>
    <row r="31" spans="1:10" ht="15" x14ac:dyDescent="0.25">
      <c r="B31" s="20" t="s">
        <v>57</v>
      </c>
    </row>
  </sheetData>
  <mergeCells count="15">
    <mergeCell ref="A16:B16"/>
    <mergeCell ref="A17:B17"/>
    <mergeCell ref="A18:B18"/>
    <mergeCell ref="A19:B19"/>
    <mergeCell ref="A20:B20"/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/>
  </sheetViews>
  <sheetFormatPr defaultColWidth="11" defaultRowHeight="13.8" x14ac:dyDescent="0.25"/>
  <cols>
    <col min="1" max="1" width="3.5546875" style="10" customWidth="1"/>
    <col min="2" max="2" width="11.33203125" style="19" bestFit="1" customWidth="1"/>
    <col min="3" max="3" width="12.88671875" style="19" bestFit="1" customWidth="1"/>
    <col min="4" max="4" width="12.33203125" style="19" bestFit="1" customWidth="1"/>
    <col min="5" max="5" width="12.88671875" style="19" bestFit="1" customWidth="1"/>
    <col min="6" max="6" width="13.5546875" style="10" bestFit="1" customWidth="1"/>
    <col min="7" max="16384" width="11" style="10"/>
  </cols>
  <sheetData>
    <row r="1" spans="1:8" ht="14.25" x14ac:dyDescent="0.2">
      <c r="A1" s="11" t="s">
        <v>22</v>
      </c>
    </row>
    <row r="2" spans="1:8" ht="14.25" x14ac:dyDescent="0.2">
      <c r="A2" s="5"/>
      <c r="C2" s="5"/>
      <c r="D2" s="5"/>
      <c r="E2" s="5"/>
    </row>
    <row r="3" spans="1:8" ht="15" x14ac:dyDescent="0.25">
      <c r="A3" s="9" t="s">
        <v>64</v>
      </c>
      <c r="C3" s="5"/>
      <c r="D3" s="5"/>
      <c r="E3" s="5"/>
    </row>
    <row r="4" spans="1:8" ht="13.95" customHeight="1" x14ac:dyDescent="0.2">
      <c r="A4" s="5" t="s">
        <v>80</v>
      </c>
      <c r="C4" s="5"/>
      <c r="D4" s="5"/>
      <c r="E4" s="5"/>
    </row>
    <row r="5" spans="1:8" ht="14.25" x14ac:dyDescent="0.2">
      <c r="B5" s="5"/>
      <c r="C5" s="5"/>
      <c r="D5" s="5"/>
      <c r="E5" s="5"/>
    </row>
    <row r="6" spans="1:8" x14ac:dyDescent="0.25">
      <c r="A6" s="45" t="s">
        <v>33</v>
      </c>
      <c r="B6" s="49"/>
      <c r="C6" s="51" t="s">
        <v>48</v>
      </c>
      <c r="D6" s="52"/>
      <c r="E6" s="52"/>
      <c r="F6" s="53"/>
    </row>
    <row r="7" spans="1:8" x14ac:dyDescent="0.25">
      <c r="A7" s="47"/>
      <c r="B7" s="50"/>
      <c r="C7" s="29" t="s">
        <v>47</v>
      </c>
      <c r="D7" s="29" t="s">
        <v>46</v>
      </c>
      <c r="E7" s="29" t="s">
        <v>45</v>
      </c>
      <c r="F7" s="30" t="s">
        <v>44</v>
      </c>
    </row>
    <row r="8" spans="1:8" s="19" customFormat="1" x14ac:dyDescent="0.3">
      <c r="A8" s="43" t="s">
        <v>55</v>
      </c>
      <c r="B8" s="57"/>
      <c r="C8" s="33">
        <v>17</v>
      </c>
      <c r="D8" s="33">
        <v>639</v>
      </c>
      <c r="E8" s="33">
        <v>32</v>
      </c>
      <c r="F8" s="16" t="s">
        <v>71</v>
      </c>
      <c r="H8" s="61"/>
    </row>
    <row r="9" spans="1:8" s="19" customFormat="1" x14ac:dyDescent="0.3">
      <c r="A9" s="38" t="s">
        <v>54</v>
      </c>
      <c r="B9" s="59"/>
      <c r="C9" s="33">
        <v>26</v>
      </c>
      <c r="D9" s="33">
        <v>583</v>
      </c>
      <c r="E9" s="33">
        <v>31</v>
      </c>
      <c r="F9" s="16">
        <v>1</v>
      </c>
      <c r="H9" s="61"/>
    </row>
    <row r="10" spans="1:8" s="19" customFormat="1" x14ac:dyDescent="0.3">
      <c r="A10" s="38" t="s">
        <v>53</v>
      </c>
      <c r="B10" s="59"/>
      <c r="C10" s="33">
        <v>24</v>
      </c>
      <c r="D10" s="33">
        <v>661</v>
      </c>
      <c r="E10" s="33">
        <v>30</v>
      </c>
      <c r="F10" s="16">
        <v>1</v>
      </c>
      <c r="H10" s="61"/>
    </row>
    <row r="11" spans="1:8" s="55" customFormat="1" x14ac:dyDescent="0.3">
      <c r="A11" s="38" t="s">
        <v>52</v>
      </c>
      <c r="B11" s="39"/>
      <c r="C11" s="33">
        <v>25</v>
      </c>
      <c r="D11" s="33">
        <v>501</v>
      </c>
      <c r="E11" s="33">
        <v>26</v>
      </c>
      <c r="F11" s="16" t="s">
        <v>71</v>
      </c>
      <c r="H11" s="61"/>
    </row>
    <row r="12" spans="1:8" s="55" customFormat="1" x14ac:dyDescent="0.3">
      <c r="A12" s="38" t="s">
        <v>51</v>
      </c>
      <c r="B12" s="39"/>
      <c r="C12" s="33">
        <v>29</v>
      </c>
      <c r="D12" s="33">
        <v>572</v>
      </c>
      <c r="E12" s="33">
        <v>26</v>
      </c>
      <c r="F12" s="16" t="s">
        <v>71</v>
      </c>
      <c r="H12" s="61"/>
    </row>
    <row r="13" spans="1:8" s="55" customFormat="1" x14ac:dyDescent="0.3">
      <c r="A13" s="38" t="s">
        <v>50</v>
      </c>
      <c r="B13" s="59"/>
      <c r="C13" s="33">
        <v>24</v>
      </c>
      <c r="D13" s="33">
        <v>502</v>
      </c>
      <c r="E13" s="33">
        <v>30</v>
      </c>
      <c r="F13" s="16" t="s">
        <v>71</v>
      </c>
      <c r="H13" s="61"/>
    </row>
    <row r="14" spans="1:8" s="55" customFormat="1" x14ac:dyDescent="0.3">
      <c r="A14" s="38" t="s">
        <v>32</v>
      </c>
      <c r="B14" s="59"/>
      <c r="C14" s="33">
        <v>16</v>
      </c>
      <c r="D14" s="33">
        <v>445</v>
      </c>
      <c r="E14" s="33">
        <v>25</v>
      </c>
      <c r="F14" s="16" t="s">
        <v>71</v>
      </c>
      <c r="H14" s="61"/>
    </row>
    <row r="15" spans="1:8" s="55" customFormat="1" x14ac:dyDescent="0.3">
      <c r="A15" s="38" t="s">
        <v>31</v>
      </c>
      <c r="B15" s="59"/>
      <c r="C15" s="33">
        <v>26</v>
      </c>
      <c r="D15" s="33">
        <v>481</v>
      </c>
      <c r="E15" s="33">
        <v>26</v>
      </c>
      <c r="F15" s="16">
        <v>1</v>
      </c>
      <c r="H15" s="61"/>
    </row>
    <row r="16" spans="1:8" s="55" customFormat="1" x14ac:dyDescent="0.3">
      <c r="A16" s="38" t="s">
        <v>30</v>
      </c>
      <c r="B16" s="59"/>
      <c r="C16" s="33" t="s">
        <v>71</v>
      </c>
      <c r="D16" s="33" t="s">
        <v>71</v>
      </c>
      <c r="E16" s="33" t="s">
        <v>71</v>
      </c>
      <c r="F16" s="16" t="s">
        <v>71</v>
      </c>
      <c r="H16" s="61"/>
    </row>
    <row r="17" spans="1:8" s="55" customFormat="1" x14ac:dyDescent="0.3">
      <c r="A17" s="38" t="s">
        <v>29</v>
      </c>
      <c r="B17" s="59"/>
      <c r="C17" s="33" t="s">
        <v>71</v>
      </c>
      <c r="D17" s="33" t="s">
        <v>71</v>
      </c>
      <c r="E17" s="33" t="s">
        <v>71</v>
      </c>
      <c r="F17" s="16" t="s">
        <v>71</v>
      </c>
      <c r="H17" s="61"/>
    </row>
    <row r="18" spans="1:8" s="55" customFormat="1" x14ac:dyDescent="0.3">
      <c r="A18" s="38" t="s">
        <v>28</v>
      </c>
      <c r="B18" s="59"/>
      <c r="C18" s="33" t="s">
        <v>71</v>
      </c>
      <c r="D18" s="33" t="s">
        <v>71</v>
      </c>
      <c r="E18" s="33" t="s">
        <v>71</v>
      </c>
      <c r="F18" s="16" t="s">
        <v>71</v>
      </c>
      <c r="H18" s="61"/>
    </row>
    <row r="19" spans="1:8" s="55" customFormat="1" ht="14.4" thickBot="1" x14ac:dyDescent="0.35">
      <c r="A19" s="40" t="s">
        <v>49</v>
      </c>
      <c r="B19" s="60"/>
      <c r="C19" s="34" t="s">
        <v>71</v>
      </c>
      <c r="D19" s="34" t="s">
        <v>71</v>
      </c>
      <c r="E19" s="34" t="s">
        <v>71</v>
      </c>
      <c r="F19" s="15" t="s">
        <v>71</v>
      </c>
      <c r="H19" s="61"/>
    </row>
    <row r="20" spans="1:8" s="55" customFormat="1" ht="14.4" thickTop="1" x14ac:dyDescent="0.3">
      <c r="A20" s="36" t="s">
        <v>78</v>
      </c>
      <c r="B20" s="37"/>
      <c r="C20" s="35">
        <f>SUM(C8:C19)</f>
        <v>187</v>
      </c>
      <c r="D20" s="35">
        <f t="shared" ref="D20:F20" si="0">SUM(D8:D19)</f>
        <v>4384</v>
      </c>
      <c r="E20" s="35">
        <f t="shared" si="0"/>
        <v>226</v>
      </c>
      <c r="F20" s="35">
        <f t="shared" si="0"/>
        <v>3</v>
      </c>
    </row>
    <row r="22" spans="1:8" ht="14.25" x14ac:dyDescent="0.2">
      <c r="A22" s="8" t="s">
        <v>4</v>
      </c>
      <c r="B22" s="14" t="s">
        <v>70</v>
      </c>
    </row>
    <row r="23" spans="1:8" ht="14.25" x14ac:dyDescent="0.2">
      <c r="A23" s="8" t="s">
        <v>3</v>
      </c>
      <c r="B23" s="14" t="s">
        <v>42</v>
      </c>
    </row>
    <row r="24" spans="1:8" ht="14.25" x14ac:dyDescent="0.2">
      <c r="A24" s="8" t="s">
        <v>16</v>
      </c>
      <c r="B24" s="14" t="s">
        <v>41</v>
      </c>
    </row>
    <row r="25" spans="1:8" ht="14.25" x14ac:dyDescent="0.2">
      <c r="A25" s="8" t="s">
        <v>15</v>
      </c>
      <c r="B25" s="14" t="s">
        <v>40</v>
      </c>
    </row>
    <row r="26" spans="1:8" ht="14.25" x14ac:dyDescent="0.2">
      <c r="A26" s="8" t="s">
        <v>14</v>
      </c>
      <c r="B26" s="14" t="s">
        <v>39</v>
      </c>
    </row>
    <row r="27" spans="1:8" ht="14.25" x14ac:dyDescent="0.2">
      <c r="A27" s="8"/>
      <c r="B27" s="14"/>
    </row>
    <row r="28" spans="1:8" ht="14.25" x14ac:dyDescent="0.2">
      <c r="A28" s="13"/>
      <c r="B28" s="7"/>
    </row>
    <row r="29" spans="1:8" ht="14.25" x14ac:dyDescent="0.2">
      <c r="A29" s="12"/>
      <c r="B29" s="12"/>
    </row>
    <row r="31" spans="1:8" ht="15" x14ac:dyDescent="0.25">
      <c r="B31" s="20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/>
  </sheetViews>
  <sheetFormatPr defaultColWidth="11" defaultRowHeight="13.8" x14ac:dyDescent="0.25"/>
  <cols>
    <col min="1" max="1" width="3" style="10" customWidth="1"/>
    <col min="2" max="2" width="11.33203125" style="19" bestFit="1" customWidth="1"/>
    <col min="3" max="3" width="12.88671875" style="19" bestFit="1" customWidth="1"/>
    <col min="4" max="4" width="12.33203125" style="19" bestFit="1" customWidth="1"/>
    <col min="5" max="5" width="12.88671875" style="19" bestFit="1" customWidth="1"/>
    <col min="6" max="6" width="13.5546875" style="19" bestFit="1" customWidth="1"/>
    <col min="7" max="16384" width="11" style="10"/>
  </cols>
  <sheetData>
    <row r="1" spans="1:9" ht="14.25" x14ac:dyDescent="0.2">
      <c r="A1" s="11" t="s">
        <v>23</v>
      </c>
    </row>
    <row r="2" spans="1:9" ht="14.25" x14ac:dyDescent="0.2">
      <c r="A2" s="5"/>
    </row>
    <row r="3" spans="1:9" ht="15" x14ac:dyDescent="0.25">
      <c r="A3" s="9" t="s">
        <v>65</v>
      </c>
    </row>
    <row r="4" spans="1:9" ht="13.95" customHeight="1" x14ac:dyDescent="0.2">
      <c r="A4" s="5" t="s">
        <v>80</v>
      </c>
    </row>
    <row r="6" spans="1:9" x14ac:dyDescent="0.25">
      <c r="A6" s="45" t="s">
        <v>33</v>
      </c>
      <c r="B6" s="49"/>
      <c r="C6" s="42" t="s">
        <v>48</v>
      </c>
      <c r="D6" s="42"/>
      <c r="E6" s="42"/>
      <c r="F6" s="42"/>
    </row>
    <row r="7" spans="1:9" x14ac:dyDescent="0.25">
      <c r="A7" s="47"/>
      <c r="B7" s="50"/>
      <c r="C7" s="29" t="s">
        <v>47</v>
      </c>
      <c r="D7" s="29" t="s">
        <v>46</v>
      </c>
      <c r="E7" s="29" t="s">
        <v>45</v>
      </c>
      <c r="F7" s="30" t="s">
        <v>44</v>
      </c>
      <c r="I7" s="28"/>
    </row>
    <row r="8" spans="1:9" s="19" customFormat="1" x14ac:dyDescent="0.3">
      <c r="A8" s="43" t="s">
        <v>55</v>
      </c>
      <c r="B8" s="57"/>
      <c r="C8" s="33">
        <v>30</v>
      </c>
      <c r="D8" s="33">
        <v>227</v>
      </c>
      <c r="E8" s="33">
        <v>70</v>
      </c>
      <c r="F8" s="16">
        <v>13</v>
      </c>
      <c r="H8" s="61"/>
      <c r="I8" s="61"/>
    </row>
    <row r="9" spans="1:9" s="19" customFormat="1" x14ac:dyDescent="0.3">
      <c r="A9" s="38" t="s">
        <v>54</v>
      </c>
      <c r="B9" s="59"/>
      <c r="C9" s="33">
        <v>43</v>
      </c>
      <c r="D9" s="33">
        <v>235</v>
      </c>
      <c r="E9" s="33">
        <v>63</v>
      </c>
      <c r="F9" s="16">
        <v>18</v>
      </c>
      <c r="H9" s="61"/>
      <c r="I9" s="61"/>
    </row>
    <row r="10" spans="1:9" s="19" customFormat="1" x14ac:dyDescent="0.3">
      <c r="A10" s="38" t="s">
        <v>53</v>
      </c>
      <c r="B10" s="59"/>
      <c r="C10" s="33">
        <v>63</v>
      </c>
      <c r="D10" s="33">
        <v>225</v>
      </c>
      <c r="E10" s="33">
        <v>44</v>
      </c>
      <c r="F10" s="16">
        <v>19</v>
      </c>
      <c r="H10" s="61"/>
      <c r="I10" s="61"/>
    </row>
    <row r="11" spans="1:9" s="55" customFormat="1" x14ac:dyDescent="0.3">
      <c r="A11" s="38" t="s">
        <v>52</v>
      </c>
      <c r="B11" s="39"/>
      <c r="C11" s="33">
        <v>54</v>
      </c>
      <c r="D11" s="33">
        <v>247</v>
      </c>
      <c r="E11" s="33">
        <v>87</v>
      </c>
      <c r="F11" s="16">
        <v>16</v>
      </c>
      <c r="H11" s="61"/>
      <c r="I11" s="61"/>
    </row>
    <row r="12" spans="1:9" s="55" customFormat="1" x14ac:dyDescent="0.3">
      <c r="A12" s="38" t="s">
        <v>51</v>
      </c>
      <c r="B12" s="59"/>
      <c r="C12" s="33">
        <v>48</v>
      </c>
      <c r="D12" s="33">
        <v>296</v>
      </c>
      <c r="E12" s="33">
        <v>55</v>
      </c>
      <c r="F12" s="16">
        <v>27</v>
      </c>
      <c r="H12" s="61"/>
      <c r="I12" s="61"/>
    </row>
    <row r="13" spans="1:9" s="55" customFormat="1" x14ac:dyDescent="0.3">
      <c r="A13" s="38" t="s">
        <v>50</v>
      </c>
      <c r="B13" s="59"/>
      <c r="C13" s="33">
        <v>70</v>
      </c>
      <c r="D13" s="33">
        <v>207</v>
      </c>
      <c r="E13" s="33">
        <v>61</v>
      </c>
      <c r="F13" s="16">
        <v>19</v>
      </c>
      <c r="H13" s="61"/>
      <c r="I13" s="61"/>
    </row>
    <row r="14" spans="1:9" s="55" customFormat="1" x14ac:dyDescent="0.3">
      <c r="A14" s="38" t="s">
        <v>32</v>
      </c>
      <c r="B14" s="59"/>
      <c r="C14" s="33">
        <v>102</v>
      </c>
      <c r="D14" s="33">
        <v>286</v>
      </c>
      <c r="E14" s="33">
        <v>63</v>
      </c>
      <c r="F14" s="16">
        <v>31</v>
      </c>
      <c r="H14" s="61"/>
      <c r="I14" s="61"/>
    </row>
    <row r="15" spans="1:9" s="55" customFormat="1" x14ac:dyDescent="0.3">
      <c r="A15" s="38" t="s">
        <v>31</v>
      </c>
      <c r="B15" s="59"/>
      <c r="C15" s="33">
        <v>70</v>
      </c>
      <c r="D15" s="33">
        <v>263</v>
      </c>
      <c r="E15" s="33">
        <v>112</v>
      </c>
      <c r="F15" s="16">
        <v>34</v>
      </c>
      <c r="H15" s="61"/>
      <c r="I15" s="61"/>
    </row>
    <row r="16" spans="1:9" s="55" customFormat="1" x14ac:dyDescent="0.3">
      <c r="A16" s="38" t="s">
        <v>30</v>
      </c>
      <c r="B16" s="59"/>
      <c r="C16" s="33" t="s">
        <v>71</v>
      </c>
      <c r="D16" s="33" t="s">
        <v>71</v>
      </c>
      <c r="E16" s="33" t="s">
        <v>71</v>
      </c>
      <c r="F16" s="16" t="s">
        <v>71</v>
      </c>
      <c r="H16" s="61"/>
      <c r="I16" s="61"/>
    </row>
    <row r="17" spans="1:9" s="55" customFormat="1" x14ac:dyDescent="0.3">
      <c r="A17" s="38" t="s">
        <v>29</v>
      </c>
      <c r="B17" s="59"/>
      <c r="C17" s="33" t="s">
        <v>71</v>
      </c>
      <c r="D17" s="33" t="s">
        <v>71</v>
      </c>
      <c r="E17" s="33" t="s">
        <v>71</v>
      </c>
      <c r="F17" s="16" t="s">
        <v>71</v>
      </c>
      <c r="H17" s="61"/>
      <c r="I17" s="61"/>
    </row>
    <row r="18" spans="1:9" s="55" customFormat="1" x14ac:dyDescent="0.3">
      <c r="A18" s="38" t="s">
        <v>28</v>
      </c>
      <c r="B18" s="59"/>
      <c r="C18" s="33" t="s">
        <v>71</v>
      </c>
      <c r="D18" s="33" t="s">
        <v>71</v>
      </c>
      <c r="E18" s="33" t="s">
        <v>71</v>
      </c>
      <c r="F18" s="16" t="s">
        <v>71</v>
      </c>
      <c r="H18" s="61"/>
      <c r="I18" s="61"/>
    </row>
    <row r="19" spans="1:9" s="55" customFormat="1" ht="14.4" thickBot="1" x14ac:dyDescent="0.35">
      <c r="A19" s="40" t="s">
        <v>49</v>
      </c>
      <c r="B19" s="60"/>
      <c r="C19" s="34" t="s">
        <v>71</v>
      </c>
      <c r="D19" s="34" t="s">
        <v>71</v>
      </c>
      <c r="E19" s="34" t="s">
        <v>71</v>
      </c>
      <c r="F19" s="15" t="s">
        <v>71</v>
      </c>
      <c r="H19" s="61"/>
    </row>
    <row r="20" spans="1:9" s="55" customFormat="1" ht="14.4" thickTop="1" x14ac:dyDescent="0.3">
      <c r="A20" s="36" t="s">
        <v>78</v>
      </c>
      <c r="B20" s="37"/>
      <c r="C20" s="35">
        <f>SUM(C8:C19)</f>
        <v>480</v>
      </c>
      <c r="D20" s="35">
        <f t="shared" ref="D20:F20" si="0">SUM(D8:D19)</f>
        <v>1986</v>
      </c>
      <c r="E20" s="35">
        <f t="shared" si="0"/>
        <v>555</v>
      </c>
      <c r="F20" s="35">
        <f t="shared" si="0"/>
        <v>177</v>
      </c>
    </row>
    <row r="22" spans="1:9" ht="14.25" x14ac:dyDescent="0.2">
      <c r="A22" s="8" t="s">
        <v>4</v>
      </c>
      <c r="B22" s="14" t="s">
        <v>70</v>
      </c>
    </row>
    <row r="23" spans="1:9" ht="14.25" x14ac:dyDescent="0.2">
      <c r="A23" s="8" t="s">
        <v>3</v>
      </c>
      <c r="B23" s="14" t="s">
        <v>42</v>
      </c>
    </row>
    <row r="24" spans="1:9" ht="14.25" x14ac:dyDescent="0.2">
      <c r="A24" s="8" t="s">
        <v>16</v>
      </c>
      <c r="B24" s="14" t="s">
        <v>41</v>
      </c>
    </row>
    <row r="25" spans="1:9" ht="14.25" x14ac:dyDescent="0.2">
      <c r="A25" s="8" t="s">
        <v>15</v>
      </c>
      <c r="B25" s="14" t="s">
        <v>40</v>
      </c>
    </row>
    <row r="26" spans="1:9" ht="14.25" x14ac:dyDescent="0.2">
      <c r="A26" s="8" t="s">
        <v>14</v>
      </c>
      <c r="B26" s="14" t="s">
        <v>39</v>
      </c>
    </row>
    <row r="27" spans="1:9" ht="14.25" x14ac:dyDescent="0.2">
      <c r="A27" s="8"/>
      <c r="B27" s="14"/>
    </row>
    <row r="28" spans="1:9" ht="14.25" x14ac:dyDescent="0.2">
      <c r="A28" s="13"/>
      <c r="B28" s="7"/>
    </row>
    <row r="29" spans="1:9" ht="14.25" x14ac:dyDescent="0.2">
      <c r="A29" s="12"/>
      <c r="B29" s="12"/>
    </row>
    <row r="31" spans="1:9" ht="15" x14ac:dyDescent="0.25">
      <c r="B31" s="20" t="s">
        <v>57</v>
      </c>
    </row>
  </sheetData>
  <mergeCells count="15">
    <mergeCell ref="A6:B7"/>
    <mergeCell ref="C6:F6"/>
    <mergeCell ref="A8:B8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/>
  </sheetViews>
  <sheetFormatPr defaultColWidth="11" defaultRowHeight="13.8" x14ac:dyDescent="0.25"/>
  <cols>
    <col min="1" max="1" width="3.6640625" style="10" customWidth="1"/>
    <col min="2" max="2" width="11.33203125" style="19" bestFit="1" customWidth="1"/>
    <col min="3" max="3" width="12.88671875" style="19" bestFit="1" customWidth="1"/>
    <col min="4" max="4" width="12.33203125" style="19" bestFit="1" customWidth="1"/>
    <col min="5" max="5" width="12.88671875" style="19" bestFit="1" customWidth="1"/>
    <col min="6" max="6" width="13.5546875" style="19" bestFit="1" customWidth="1"/>
    <col min="7" max="16384" width="11" style="10"/>
  </cols>
  <sheetData>
    <row r="1" spans="1:8" ht="14.25" x14ac:dyDescent="0.2">
      <c r="A1" s="11" t="s">
        <v>24</v>
      </c>
    </row>
    <row r="2" spans="1:8" ht="14.25" x14ac:dyDescent="0.2">
      <c r="A2" s="5"/>
    </row>
    <row r="3" spans="1:8" ht="15" x14ac:dyDescent="0.25">
      <c r="A3" s="9" t="s">
        <v>66</v>
      </c>
    </row>
    <row r="4" spans="1:8" ht="13.95" customHeight="1" x14ac:dyDescent="0.2">
      <c r="A4" s="5" t="s">
        <v>80</v>
      </c>
    </row>
    <row r="6" spans="1:8" x14ac:dyDescent="0.25">
      <c r="A6" s="45" t="s">
        <v>33</v>
      </c>
      <c r="B6" s="49"/>
      <c r="C6" s="42" t="s">
        <v>48</v>
      </c>
      <c r="D6" s="42"/>
      <c r="E6" s="42"/>
      <c r="F6" s="42"/>
    </row>
    <row r="7" spans="1:8" x14ac:dyDescent="0.25">
      <c r="A7" s="47"/>
      <c r="B7" s="50"/>
      <c r="C7" s="29" t="s">
        <v>47</v>
      </c>
      <c r="D7" s="29" t="s">
        <v>46</v>
      </c>
      <c r="E7" s="29" t="s">
        <v>45</v>
      </c>
      <c r="F7" s="30" t="s">
        <v>44</v>
      </c>
    </row>
    <row r="8" spans="1:8" s="19" customFormat="1" x14ac:dyDescent="0.3">
      <c r="A8" s="43" t="s">
        <v>55</v>
      </c>
      <c r="B8" s="57"/>
      <c r="C8" s="33">
        <v>42</v>
      </c>
      <c r="D8" s="33">
        <v>494</v>
      </c>
      <c r="E8" s="33">
        <v>66</v>
      </c>
      <c r="F8" s="16">
        <v>42</v>
      </c>
      <c r="H8" s="61"/>
    </row>
    <row r="9" spans="1:8" s="19" customFormat="1" x14ac:dyDescent="0.3">
      <c r="A9" s="38" t="s">
        <v>54</v>
      </c>
      <c r="B9" s="59"/>
      <c r="C9" s="33">
        <v>43</v>
      </c>
      <c r="D9" s="33">
        <v>480</v>
      </c>
      <c r="E9" s="33">
        <v>72</v>
      </c>
      <c r="F9" s="16">
        <v>4</v>
      </c>
      <c r="H9" s="61"/>
    </row>
    <row r="10" spans="1:8" s="19" customFormat="1" x14ac:dyDescent="0.3">
      <c r="A10" s="38" t="s">
        <v>53</v>
      </c>
      <c r="B10" s="59"/>
      <c r="C10" s="33">
        <v>66</v>
      </c>
      <c r="D10" s="33">
        <v>492</v>
      </c>
      <c r="E10" s="33">
        <v>94</v>
      </c>
      <c r="F10" s="16">
        <v>2</v>
      </c>
      <c r="H10" s="61"/>
    </row>
    <row r="11" spans="1:8" s="55" customFormat="1" x14ac:dyDescent="0.3">
      <c r="A11" s="38" t="s">
        <v>52</v>
      </c>
      <c r="B11" s="59"/>
      <c r="C11" s="33">
        <v>43</v>
      </c>
      <c r="D11" s="33">
        <v>418</v>
      </c>
      <c r="E11" s="33">
        <v>86</v>
      </c>
      <c r="F11" s="16">
        <v>11</v>
      </c>
      <c r="H11" s="61"/>
    </row>
    <row r="12" spans="1:8" s="55" customFormat="1" x14ac:dyDescent="0.3">
      <c r="A12" s="38" t="s">
        <v>51</v>
      </c>
      <c r="B12" s="59"/>
      <c r="C12" s="33">
        <v>46</v>
      </c>
      <c r="D12" s="33">
        <v>467</v>
      </c>
      <c r="E12" s="33">
        <v>107</v>
      </c>
      <c r="F12" s="16">
        <v>9</v>
      </c>
      <c r="H12" s="61"/>
    </row>
    <row r="13" spans="1:8" s="55" customFormat="1" x14ac:dyDescent="0.3">
      <c r="A13" s="38" t="s">
        <v>50</v>
      </c>
      <c r="B13" s="59"/>
      <c r="C13" s="33">
        <v>49</v>
      </c>
      <c r="D13" s="33">
        <v>391</v>
      </c>
      <c r="E13" s="33">
        <v>98</v>
      </c>
      <c r="F13" s="16">
        <v>6</v>
      </c>
      <c r="H13" s="61"/>
    </row>
    <row r="14" spans="1:8" s="55" customFormat="1" x14ac:dyDescent="0.3">
      <c r="A14" s="38" t="s">
        <v>32</v>
      </c>
      <c r="B14" s="59"/>
      <c r="C14" s="33">
        <v>66</v>
      </c>
      <c r="D14" s="33">
        <v>340</v>
      </c>
      <c r="E14" s="33">
        <v>86</v>
      </c>
      <c r="F14" s="16">
        <v>9</v>
      </c>
      <c r="H14" s="61"/>
    </row>
    <row r="15" spans="1:8" s="55" customFormat="1" x14ac:dyDescent="0.3">
      <c r="A15" s="38" t="s">
        <v>31</v>
      </c>
      <c r="B15" s="59"/>
      <c r="C15" s="33">
        <v>47</v>
      </c>
      <c r="D15" s="33">
        <v>334</v>
      </c>
      <c r="E15" s="33">
        <v>102</v>
      </c>
      <c r="F15" s="16">
        <v>29</v>
      </c>
      <c r="H15" s="61"/>
    </row>
    <row r="16" spans="1:8" s="55" customFormat="1" x14ac:dyDescent="0.3">
      <c r="A16" s="38" t="s">
        <v>30</v>
      </c>
      <c r="B16" s="59"/>
      <c r="C16" s="33" t="s">
        <v>71</v>
      </c>
      <c r="D16" s="33" t="s">
        <v>71</v>
      </c>
      <c r="E16" s="33" t="s">
        <v>71</v>
      </c>
      <c r="F16" s="16" t="s">
        <v>71</v>
      </c>
      <c r="H16" s="61"/>
    </row>
    <row r="17" spans="1:8" s="55" customFormat="1" x14ac:dyDescent="0.3">
      <c r="A17" s="38" t="s">
        <v>29</v>
      </c>
      <c r="B17" s="59"/>
      <c r="C17" s="33" t="s">
        <v>71</v>
      </c>
      <c r="D17" s="33" t="s">
        <v>71</v>
      </c>
      <c r="E17" s="33" t="s">
        <v>71</v>
      </c>
      <c r="F17" s="16" t="s">
        <v>71</v>
      </c>
      <c r="H17" s="61"/>
    </row>
    <row r="18" spans="1:8" s="55" customFormat="1" x14ac:dyDescent="0.3">
      <c r="A18" s="38" t="s">
        <v>28</v>
      </c>
      <c r="B18" s="59"/>
      <c r="C18" s="33" t="s">
        <v>71</v>
      </c>
      <c r="D18" s="33" t="s">
        <v>71</v>
      </c>
      <c r="E18" s="33" t="s">
        <v>71</v>
      </c>
      <c r="F18" s="16" t="s">
        <v>71</v>
      </c>
      <c r="H18" s="61"/>
    </row>
    <row r="19" spans="1:8" s="55" customFormat="1" ht="14.4" thickBot="1" x14ac:dyDescent="0.35">
      <c r="A19" s="40" t="s">
        <v>49</v>
      </c>
      <c r="B19" s="60"/>
      <c r="C19" s="34" t="s">
        <v>71</v>
      </c>
      <c r="D19" s="34" t="s">
        <v>71</v>
      </c>
      <c r="E19" s="34" t="s">
        <v>71</v>
      </c>
      <c r="F19" s="15" t="s">
        <v>71</v>
      </c>
      <c r="H19" s="61"/>
    </row>
    <row r="20" spans="1:8" s="55" customFormat="1" ht="14.4" thickTop="1" x14ac:dyDescent="0.3">
      <c r="A20" s="36" t="s">
        <v>78</v>
      </c>
      <c r="B20" s="37"/>
      <c r="C20" s="35">
        <f>SUM(C8:C19)</f>
        <v>402</v>
      </c>
      <c r="D20" s="35">
        <f t="shared" ref="D20:F20" si="0">SUM(D8:D19)</f>
        <v>3416</v>
      </c>
      <c r="E20" s="35">
        <f t="shared" si="0"/>
        <v>711</v>
      </c>
      <c r="F20" s="35">
        <f t="shared" si="0"/>
        <v>112</v>
      </c>
    </row>
    <row r="21" spans="1:8" ht="14.25" x14ac:dyDescent="0.2">
      <c r="B21" s="5"/>
      <c r="C21" s="5"/>
      <c r="D21" s="5"/>
      <c r="E21" s="5"/>
      <c r="F21" s="5"/>
    </row>
    <row r="22" spans="1:8" ht="14.25" x14ac:dyDescent="0.2">
      <c r="A22" s="8" t="s">
        <v>4</v>
      </c>
      <c r="B22" s="14" t="s">
        <v>70</v>
      </c>
      <c r="C22" s="5"/>
      <c r="D22" s="5"/>
      <c r="E22" s="5"/>
      <c r="F22" s="5"/>
    </row>
    <row r="23" spans="1:8" ht="14.25" x14ac:dyDescent="0.2">
      <c r="A23" s="8" t="s">
        <v>3</v>
      </c>
      <c r="B23" s="14" t="s">
        <v>42</v>
      </c>
      <c r="C23" s="5"/>
      <c r="D23" s="5"/>
      <c r="E23" s="5"/>
      <c r="F23" s="5"/>
    </row>
    <row r="24" spans="1:8" ht="14.25" x14ac:dyDescent="0.2">
      <c r="A24" s="8" t="s">
        <v>16</v>
      </c>
      <c r="B24" s="14" t="s">
        <v>41</v>
      </c>
    </row>
    <row r="25" spans="1:8" ht="14.25" x14ac:dyDescent="0.2">
      <c r="A25" s="8" t="s">
        <v>15</v>
      </c>
      <c r="B25" s="14" t="s">
        <v>40</v>
      </c>
    </row>
    <row r="26" spans="1:8" ht="14.25" x14ac:dyDescent="0.2">
      <c r="A26" s="8" t="s">
        <v>14</v>
      </c>
      <c r="B26" s="14" t="s">
        <v>39</v>
      </c>
    </row>
    <row r="27" spans="1:8" ht="14.25" x14ac:dyDescent="0.2">
      <c r="B27" s="5"/>
    </row>
    <row r="28" spans="1:8" ht="14.25" x14ac:dyDescent="0.2">
      <c r="A28" s="13"/>
      <c r="B28" s="7"/>
    </row>
    <row r="29" spans="1:8" ht="14.25" x14ac:dyDescent="0.2">
      <c r="A29" s="12"/>
      <c r="B29" s="12"/>
    </row>
    <row r="31" spans="1:8" ht="15" x14ac:dyDescent="0.25">
      <c r="B31" s="20" t="s">
        <v>57</v>
      </c>
    </row>
  </sheetData>
  <mergeCells count="15">
    <mergeCell ref="A16:B16"/>
    <mergeCell ref="A17:B17"/>
    <mergeCell ref="A18:B18"/>
    <mergeCell ref="A19:B19"/>
    <mergeCell ref="A20:B20"/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>NZ Transport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Kheang Chrun</dc:creator>
  <cp:lastModifiedBy>Kheang Chrun</cp:lastModifiedBy>
  <dcterms:created xsi:type="dcterms:W3CDTF">2014-04-10T00:24:47Z</dcterms:created>
  <dcterms:modified xsi:type="dcterms:W3CDTF">2017-09-11T20:07:10Z</dcterms:modified>
</cp:coreProperties>
</file>