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340" yWindow="30" windowWidth="11355" windowHeight="12405" tabRatio="843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45621"/>
</workbook>
</file>

<file path=xl/calcChain.xml><?xml version="1.0" encoding="utf-8"?>
<calcChain xmlns="http://schemas.openxmlformats.org/spreadsheetml/2006/main">
  <c r="F20" i="39" l="1"/>
  <c r="E20" i="39"/>
  <c r="D20" i="39"/>
  <c r="C20" i="39"/>
  <c r="C20" i="38"/>
  <c r="C17" i="37"/>
  <c r="D17" i="37" l="1"/>
  <c r="E17" i="37"/>
  <c r="F17" i="37"/>
  <c r="D20" i="46" l="1"/>
  <c r="E20" i="46"/>
  <c r="F20" i="46"/>
  <c r="C20" i="46"/>
  <c r="D20" i="45"/>
  <c r="E20" i="45"/>
  <c r="F20" i="45"/>
  <c r="C20" i="45"/>
  <c r="D20" i="44"/>
  <c r="E20" i="44"/>
  <c r="F20" i="44"/>
  <c r="C20" i="44"/>
  <c r="D20" i="43"/>
  <c r="E20" i="43"/>
  <c r="F20" i="43"/>
  <c r="C20" i="43"/>
  <c r="D20" i="42"/>
  <c r="E20" i="42"/>
  <c r="F20" i="42"/>
  <c r="C20" i="42"/>
  <c r="D20" i="41"/>
  <c r="E20" i="41"/>
  <c r="F20" i="41"/>
  <c r="C20" i="41"/>
  <c r="D20" i="40"/>
  <c r="E20" i="40"/>
  <c r="F20" i="40"/>
  <c r="C20" i="40"/>
  <c r="F20" i="38"/>
  <c r="D20" i="38"/>
  <c r="E20" i="38"/>
</calcChain>
</file>

<file path=xl/sharedStrings.xml><?xml version="1.0" encoding="utf-8"?>
<sst xmlns="http://schemas.openxmlformats.org/spreadsheetml/2006/main" count="752" uniqueCount="89">
  <si>
    <t>Definitions</t>
  </si>
  <si>
    <t>List of tables</t>
  </si>
  <si>
    <t>Data obtained from the Motor Vehicle Register (MVR)</t>
  </si>
  <si>
    <t>2.</t>
  </si>
  <si>
    <t>1.</t>
  </si>
  <si>
    <t>Total</t>
  </si>
  <si>
    <t>Tractor</t>
  </si>
  <si>
    <t>Passenger car/van</t>
  </si>
  <si>
    <t>Motorcycle</t>
  </si>
  <si>
    <t>Motor caravan</t>
  </si>
  <si>
    <t>Moped</t>
  </si>
  <si>
    <t>Goods van/truck/utility</t>
  </si>
  <si>
    <t>Bus</t>
  </si>
  <si>
    <t>Table 1</t>
  </si>
  <si>
    <t>5.</t>
  </si>
  <si>
    <t>4.</t>
  </si>
  <si>
    <t>3.</t>
  </si>
  <si>
    <t>Table 2</t>
  </si>
  <si>
    <t>Table 3</t>
  </si>
  <si>
    <t>Table 4</t>
  </si>
  <si>
    <t>6.</t>
  </si>
  <si>
    <t>Table 5</t>
  </si>
  <si>
    <t>Table 6</t>
  </si>
  <si>
    <t>Table 7</t>
  </si>
  <si>
    <t>Table 8</t>
  </si>
  <si>
    <t>Table 9</t>
  </si>
  <si>
    <t>Table 10</t>
  </si>
  <si>
    <t>Trailer</t>
  </si>
  <si>
    <t>November</t>
  </si>
  <si>
    <t>October</t>
  </si>
  <si>
    <t>September</t>
  </si>
  <si>
    <t>August</t>
  </si>
  <si>
    <t>July</t>
  </si>
  <si>
    <t>Month</t>
  </si>
  <si>
    <t>Vehicle type</t>
  </si>
  <si>
    <t xml:space="preserve">This is commonly referred to as a 'vehicle sale'. </t>
  </si>
  <si>
    <t>Total change of ownership transactions by vehicle type and sale type</t>
  </si>
  <si>
    <t>and special purpose vehicles.</t>
  </si>
  <si>
    <t xml:space="preserve">'Other vehicles' includes agricultural machines, ATVs, high speed agricultural vehicles, mobile machines, </t>
  </si>
  <si>
    <t>'Trader to trader' refers to a sale in which the old and new owners are both vehicle traders.</t>
  </si>
  <si>
    <t>'Trader to public' refers to a sale in which the old owner is a vehicle trader, and the new owner is not a vehicle trader.</t>
  </si>
  <si>
    <t>'Public to public' refers to a sale in which neither the old or new owner is a vehicle trader.</t>
  </si>
  <si>
    <t>'Public to trader' refers to a sale in which the old owner is not a vehicle trader, and the new owner is a vehicle trader.</t>
  </si>
  <si>
    <r>
      <t>Other vehicle type</t>
    </r>
    <r>
      <rPr>
        <vertAlign val="superscript"/>
        <sz val="8"/>
        <color theme="1"/>
        <rFont val="Arial"/>
        <family val="2"/>
      </rPr>
      <t>(6)</t>
    </r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</si>
  <si>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</si>
  <si>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</si>
  <si>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</si>
  <si>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</si>
  <si>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</si>
  <si>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December</t>
  </si>
  <si>
    <t>June</t>
  </si>
  <si>
    <t>May</t>
  </si>
  <si>
    <t>April</t>
  </si>
  <si>
    <t>March</t>
  </si>
  <si>
    <t>February</t>
  </si>
  <si>
    <t>January</t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</si>
  <si>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</si>
  <si>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</si>
  <si>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</si>
  <si>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</si>
  <si>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</si>
  <si>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</si>
  <si>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</si>
  <si>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</si>
  <si>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</si>
  <si>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</si>
  <si>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</si>
  <si>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</si>
  <si>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</si>
  <si>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</si>
  <si>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t>Does not include first time registrations.</t>
  </si>
  <si>
    <t>-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</si>
  <si>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</si>
  <si>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</si>
  <si>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</si>
  <si>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</si>
  <si>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</si>
  <si>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</si>
  <si>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</si>
  <si>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</si>
  <si>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</si>
  <si>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</si>
  <si>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</si>
  <si>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</si>
  <si>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</si>
  <si>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</si>
  <si>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</si>
  <si>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</si>
  <si>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From 1 January 2018 to 31 January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</si>
</sst>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13" fillId="0" borderId="0" xfId="0" applyFont="1" applyBorder="1"/>
    <xf numFmtId="0" fontId="8" fillId="0" borderId="0" xfId="0" quotePrefix="1" applyFont="1" applyBorder="1"/>
    <xf numFmtId="0" fontId="6" fillId="0" borderId="0" xfId="1" applyFont="1" applyFill="1"/>
    <xf numFmtId="3" fontId="8" fillId="0" borderId="1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/>
    </xf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13" fillId="0" borderId="0" xfId="1" quotePrefix="1" applyNumberFormat="1" applyFont="1" applyAlignment="1">
      <alignment horizontal="left"/>
    </xf>
    <xf numFmtId="0" fontId="9" fillId="0" borderId="0" xfId="1" quotePrefix="1" applyFont="1"/>
    <xf numFmtId="0" fontId="9" fillId="0" borderId="16" xfId="0" applyFont="1" applyBorder="1" applyAlignment="1">
      <alignment horizontal="center" vertical="center"/>
    </xf>
    <xf numFmtId="0" fontId="7" fillId="0" borderId="0" xfId="2" applyAlignment="1" applyProtection="1"/>
    <xf numFmtId="3" fontId="6" fillId="0" borderId="0" xfId="1" applyNumberFormat="1" applyFont="1"/>
    <xf numFmtId="0" fontId="17" fillId="0" borderId="0" xfId="1" applyFont="1"/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3" fontId="8" fillId="0" borderId="16" xfId="0" applyNumberFormat="1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3" fontId="13" fillId="0" borderId="19" xfId="0" applyNumberFormat="1" applyFont="1" applyBorder="1" applyAlignment="1">
      <alignment horizontal="center" vertical="center"/>
    </xf>
    <xf numFmtId="0" fontId="17" fillId="0" borderId="17" xfId="1" applyFont="1" applyBorder="1" applyAlignment="1">
      <alignment horizontal="center"/>
    </xf>
    <xf numFmtId="3" fontId="13" fillId="0" borderId="7" xfId="0" applyNumberFormat="1" applyFont="1" applyBorder="1" applyAlignment="1">
      <alignment horizontal="center" vertical="center"/>
    </xf>
    <xf numFmtId="0" fontId="17" fillId="0" borderId="16" xfId="1" applyFont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9" fillId="0" borderId="10" xfId="0" applyFont="1" applyBorder="1" applyAlignment="1">
      <alignment horizontal="left"/>
    </xf>
    <xf numFmtId="0" fontId="10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5" xfId="0" applyFont="1" applyBorder="1" applyAlignment="1">
      <alignment horizontal="left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zoomScaleNormal="100" workbookViewId="0">
      <selection activeCell="A4" sqref="A4"/>
    </sheetView>
  </sheetViews>
  <sheetFormatPr defaultColWidth="9.140625" defaultRowHeight="15" x14ac:dyDescent="0.2"/>
  <cols>
    <col min="1" max="1" width="6.42578125" style="2" customWidth="1"/>
    <col min="2" max="2" width="103.28515625" style="2" customWidth="1"/>
    <col min="3" max="16384" width="9.140625" style="2"/>
  </cols>
  <sheetData>
    <row r="1" spans="1:6" ht="31.15" x14ac:dyDescent="0.6">
      <c r="A1" s="1" t="s">
        <v>56</v>
      </c>
      <c r="D1" s="2" t="s">
        <v>78</v>
      </c>
    </row>
    <row r="2" spans="1:6" x14ac:dyDescent="0.25">
      <c r="A2" s="5" t="s">
        <v>88</v>
      </c>
      <c r="B2" s="10"/>
      <c r="C2" s="10"/>
      <c r="D2" s="10"/>
      <c r="E2" s="10"/>
      <c r="F2" s="10"/>
    </row>
    <row r="3" spans="1:6" ht="15.6" x14ac:dyDescent="0.3">
      <c r="A3" s="19" t="s">
        <v>2</v>
      </c>
    </row>
    <row r="5" spans="1:6" ht="15.75" x14ac:dyDescent="0.25">
      <c r="A5" s="4" t="s">
        <v>1</v>
      </c>
    </row>
    <row r="6" spans="1:6" ht="15.75" x14ac:dyDescent="0.25">
      <c r="A6" s="6">
        <v>1</v>
      </c>
      <c r="B6" s="28" t="s">
        <v>58</v>
      </c>
    </row>
    <row r="7" spans="1:6" ht="15.75" x14ac:dyDescent="0.25">
      <c r="A7" s="6">
        <v>2</v>
      </c>
      <c r="B7" s="28" t="s">
        <v>60</v>
      </c>
    </row>
    <row r="8" spans="1:6" ht="15.75" x14ac:dyDescent="0.25">
      <c r="A8" s="6">
        <v>3</v>
      </c>
      <c r="B8" s="28" t="s">
        <v>61</v>
      </c>
    </row>
    <row r="9" spans="1:6" ht="15.75" x14ac:dyDescent="0.25">
      <c r="A9" s="6">
        <v>4</v>
      </c>
      <c r="B9" s="28" t="s">
        <v>62</v>
      </c>
    </row>
    <row r="10" spans="1:6" ht="15.75" x14ac:dyDescent="0.25">
      <c r="A10" s="6">
        <v>5</v>
      </c>
      <c r="B10" s="28" t="s">
        <v>63</v>
      </c>
    </row>
    <row r="11" spans="1:6" ht="15.75" x14ac:dyDescent="0.25">
      <c r="A11" s="6">
        <v>6</v>
      </c>
      <c r="B11" s="28" t="s">
        <v>64</v>
      </c>
    </row>
    <row r="12" spans="1:6" ht="15.75" x14ac:dyDescent="0.25">
      <c r="A12" s="6">
        <v>7</v>
      </c>
      <c r="B12" s="28" t="s">
        <v>65</v>
      </c>
    </row>
    <row r="13" spans="1:6" ht="15.75" x14ac:dyDescent="0.25">
      <c r="A13" s="6">
        <v>8</v>
      </c>
      <c r="B13" s="28" t="s">
        <v>66</v>
      </c>
    </row>
    <row r="14" spans="1:6" ht="15.75" x14ac:dyDescent="0.25">
      <c r="A14" s="6">
        <v>9</v>
      </c>
      <c r="B14" s="28" t="s">
        <v>67</v>
      </c>
    </row>
    <row r="15" spans="1:6" ht="15.75" x14ac:dyDescent="0.25">
      <c r="A15" s="6">
        <v>10</v>
      </c>
      <c r="B15" s="28" t="s">
        <v>68</v>
      </c>
    </row>
    <row r="16" spans="1:6" x14ac:dyDescent="0.2">
      <c r="A16" s="5"/>
      <c r="B16" s="5"/>
    </row>
    <row r="17" spans="1:2" ht="15.75" x14ac:dyDescent="0.25">
      <c r="A17" s="4" t="s">
        <v>0</v>
      </c>
      <c r="B17" s="5"/>
    </row>
    <row r="18" spans="1:2" x14ac:dyDescent="0.25">
      <c r="A18" s="5"/>
      <c r="B18" s="3" t="s">
        <v>59</v>
      </c>
    </row>
    <row r="19" spans="1:2" x14ac:dyDescent="0.25">
      <c r="A19" s="5"/>
      <c r="B19" s="3" t="s">
        <v>35</v>
      </c>
    </row>
    <row r="20" spans="1:2" x14ac:dyDescent="0.25">
      <c r="A20" s="5"/>
      <c r="B20" s="5"/>
    </row>
    <row r="21" spans="1:2" ht="15.6" x14ac:dyDescent="0.3">
      <c r="B21" s="21" t="s">
        <v>69</v>
      </c>
    </row>
  </sheetData>
  <hyperlinks>
    <hyperlink ref="B21" location="'Main page'!A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scale="85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25</v>
      </c>
    </row>
    <row r="2" spans="1:9" x14ac:dyDescent="0.2">
      <c r="A2" s="5"/>
    </row>
    <row r="3" spans="1:9" ht="15" x14ac:dyDescent="0.25">
      <c r="A3" s="9" t="s">
        <v>81</v>
      </c>
    </row>
    <row r="4" spans="1:9" ht="13.9" customHeight="1" x14ac:dyDescent="0.2">
      <c r="A4" s="5" t="s">
        <v>88</v>
      </c>
    </row>
    <row r="6" spans="1:9" x14ac:dyDescent="0.2">
      <c r="A6" s="56" t="s">
        <v>33</v>
      </c>
      <c r="B6" s="65"/>
      <c r="C6" s="68" t="s">
        <v>48</v>
      </c>
      <c r="D6" s="69"/>
      <c r="E6" s="69"/>
      <c r="F6" s="70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1"/>
      <c r="C8" s="40">
        <v>9</v>
      </c>
      <c r="D8" s="40">
        <v>120</v>
      </c>
      <c r="E8" s="40">
        <v>11</v>
      </c>
      <c r="F8" s="17" t="s">
        <v>71</v>
      </c>
      <c r="H8" s="29"/>
      <c r="I8" s="29"/>
    </row>
    <row r="9" spans="1:9" x14ac:dyDescent="0.2">
      <c r="A9" s="54" t="s">
        <v>54</v>
      </c>
      <c r="B9" s="55"/>
      <c r="C9" s="38" t="s">
        <v>71</v>
      </c>
      <c r="D9" s="38" t="s">
        <v>71</v>
      </c>
      <c r="E9" s="38" t="s">
        <v>71</v>
      </c>
      <c r="F9" s="17" t="s">
        <v>71</v>
      </c>
      <c r="H9" s="29"/>
      <c r="I9" s="29"/>
    </row>
    <row r="10" spans="1:9" x14ac:dyDescent="0.2">
      <c r="A10" s="54" t="s">
        <v>53</v>
      </c>
      <c r="B10" s="55"/>
      <c r="C10" s="38" t="s">
        <v>71</v>
      </c>
      <c r="D10" s="38" t="s">
        <v>71</v>
      </c>
      <c r="E10" s="38" t="s">
        <v>71</v>
      </c>
      <c r="F10" s="17" t="s">
        <v>71</v>
      </c>
      <c r="H10" s="29"/>
      <c r="I10" s="29"/>
    </row>
    <row r="11" spans="1:9" s="15" customFormat="1" x14ac:dyDescent="0.2">
      <c r="A11" s="54" t="s">
        <v>52</v>
      </c>
      <c r="B11" s="55"/>
      <c r="C11" s="38" t="s">
        <v>71</v>
      </c>
      <c r="D11" s="38" t="s">
        <v>71</v>
      </c>
      <c r="E11" s="38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55"/>
      <c r="C12" s="38" t="s">
        <v>71</v>
      </c>
      <c r="D12" s="38" t="s">
        <v>71</v>
      </c>
      <c r="E12" s="38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55"/>
      <c r="C13" s="38" t="s">
        <v>71</v>
      </c>
      <c r="D13" s="38" t="s">
        <v>71</v>
      </c>
      <c r="E13" s="38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55"/>
      <c r="C14" s="38" t="s">
        <v>71</v>
      </c>
      <c r="D14" s="38" t="s">
        <v>71</v>
      </c>
      <c r="E14" s="38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55"/>
      <c r="C15" s="38" t="s">
        <v>71</v>
      </c>
      <c r="D15" s="38" t="s">
        <v>71</v>
      </c>
      <c r="E15" s="38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55"/>
      <c r="C16" s="38" t="s">
        <v>71</v>
      </c>
      <c r="D16" s="38" t="s">
        <v>71</v>
      </c>
      <c r="E16" s="38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55"/>
      <c r="C17" s="38" t="s">
        <v>71</v>
      </c>
      <c r="D17" s="38" t="s">
        <v>71</v>
      </c>
      <c r="E17" s="38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55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51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s="15" customFormat="1" ht="15" thickTop="1" x14ac:dyDescent="0.2">
      <c r="A20" s="52" t="s">
        <v>77</v>
      </c>
      <c r="B20" s="53"/>
      <c r="C20" s="37">
        <f>SUM(C8:C19)</f>
        <v>9</v>
      </c>
      <c r="D20" s="37">
        <f t="shared" ref="D20:F20" si="0">SUM(D8:D19)</f>
        <v>120</v>
      </c>
      <c r="E20" s="37">
        <f t="shared" si="0"/>
        <v>11</v>
      </c>
      <c r="F20" s="39">
        <f t="shared" si="0"/>
        <v>0</v>
      </c>
    </row>
    <row r="21" spans="1:9" x14ac:dyDescent="0.2">
      <c r="B21" s="5"/>
      <c r="C21" s="5"/>
      <c r="D21" s="5"/>
      <c r="E21" s="5"/>
    </row>
    <row r="22" spans="1:9" x14ac:dyDescent="0.2">
      <c r="A22" s="8" t="s">
        <v>4</v>
      </c>
      <c r="B22" s="14" t="s">
        <v>70</v>
      </c>
      <c r="C22" s="5"/>
      <c r="D22" s="5"/>
      <c r="E22" s="5"/>
    </row>
    <row r="23" spans="1:9" x14ac:dyDescent="0.2">
      <c r="A23" s="8" t="s">
        <v>3</v>
      </c>
      <c r="B23" s="14" t="s">
        <v>42</v>
      </c>
      <c r="C23" s="5"/>
      <c r="D23" s="5"/>
      <c r="E23" s="5"/>
    </row>
    <row r="24" spans="1:9" x14ac:dyDescent="0.2">
      <c r="A24" s="8" t="s">
        <v>16</v>
      </c>
      <c r="B24" s="14" t="s">
        <v>41</v>
      </c>
      <c r="C24" s="5"/>
      <c r="D24" s="5"/>
      <c r="E24" s="5"/>
    </row>
    <row r="25" spans="1:9" x14ac:dyDescent="0.2">
      <c r="A25" s="8" t="s">
        <v>15</v>
      </c>
      <c r="B25" s="14" t="s">
        <v>40</v>
      </c>
      <c r="C25" s="5"/>
      <c r="D25" s="5"/>
      <c r="E25" s="5"/>
    </row>
    <row r="26" spans="1:9" x14ac:dyDescent="0.2">
      <c r="A26" s="8" t="s">
        <v>14</v>
      </c>
      <c r="B26" s="14" t="s">
        <v>39</v>
      </c>
    </row>
    <row r="27" spans="1:9" x14ac:dyDescent="0.2">
      <c r="B27" s="5"/>
    </row>
    <row r="28" spans="1:9" ht="15" x14ac:dyDescent="0.25">
      <c r="A28" s="13"/>
      <c r="B28" s="21" t="s">
        <v>57</v>
      </c>
    </row>
    <row r="29" spans="1:9" x14ac:dyDescent="0.2">
      <c r="A29" s="12"/>
      <c r="B29" s="12"/>
    </row>
  </sheetData>
  <mergeCells count="15">
    <mergeCell ref="A20:B20"/>
    <mergeCell ref="A16:B16"/>
    <mergeCell ref="A17:B17"/>
    <mergeCell ref="A18:B18"/>
    <mergeCell ref="A19:B19"/>
    <mergeCell ref="C6:F6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2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26</v>
      </c>
      <c r="C1" s="5"/>
      <c r="D1" s="5"/>
      <c r="E1" s="5"/>
    </row>
    <row r="2" spans="1:9" x14ac:dyDescent="0.2">
      <c r="A2" s="5"/>
      <c r="C2" s="5"/>
      <c r="D2" s="5"/>
      <c r="E2" s="5"/>
    </row>
    <row r="3" spans="1:9" ht="17.25" x14ac:dyDescent="0.25">
      <c r="A3" s="9" t="s">
        <v>82</v>
      </c>
      <c r="C3" s="5"/>
      <c r="D3" s="5"/>
      <c r="E3" s="5"/>
    </row>
    <row r="4" spans="1:9" ht="14.25" customHeight="1" x14ac:dyDescent="0.2">
      <c r="A4" s="5" t="s">
        <v>88</v>
      </c>
      <c r="C4" s="5"/>
      <c r="D4" s="5"/>
      <c r="E4" s="5"/>
    </row>
    <row r="5" spans="1:9" x14ac:dyDescent="0.2">
      <c r="B5" s="5"/>
      <c r="C5" s="5"/>
      <c r="D5" s="5"/>
      <c r="E5" s="5"/>
    </row>
    <row r="6" spans="1:9" x14ac:dyDescent="0.2">
      <c r="A6" s="56" t="s">
        <v>33</v>
      </c>
      <c r="B6" s="65"/>
      <c r="C6" s="68" t="s">
        <v>72</v>
      </c>
      <c r="D6" s="69"/>
      <c r="E6" s="69"/>
      <c r="F6" s="70"/>
    </row>
    <row r="7" spans="1:9" x14ac:dyDescent="0.2">
      <c r="A7" s="58"/>
      <c r="B7" s="66"/>
      <c r="C7" s="31" t="s">
        <v>73</v>
      </c>
      <c r="D7" s="31" t="s">
        <v>74</v>
      </c>
      <c r="E7" s="31" t="s">
        <v>75</v>
      </c>
      <c r="F7" s="32" t="s">
        <v>76</v>
      </c>
    </row>
    <row r="8" spans="1:9" x14ac:dyDescent="0.2">
      <c r="A8" s="60" t="s">
        <v>55</v>
      </c>
      <c r="B8" s="67"/>
      <c r="C8" s="35">
        <v>5</v>
      </c>
      <c r="D8" s="35">
        <v>120</v>
      </c>
      <c r="E8" s="35">
        <v>12</v>
      </c>
      <c r="F8" s="34" t="s">
        <v>71</v>
      </c>
      <c r="H8" s="29"/>
      <c r="I8" s="29"/>
    </row>
    <row r="9" spans="1:9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35" t="s">
        <v>71</v>
      </c>
      <c r="H9" s="29"/>
      <c r="I9" s="29"/>
    </row>
    <row r="10" spans="1:9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35" t="s">
        <v>71</v>
      </c>
      <c r="H10" s="29"/>
      <c r="I10" s="29"/>
    </row>
    <row r="11" spans="1:9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35" t="s">
        <v>71</v>
      </c>
      <c r="H11" s="29"/>
      <c r="I11" s="29"/>
    </row>
    <row r="12" spans="1:9" s="15" customForma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35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38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35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35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s="15" customFormat="1" ht="15" thickTop="1" x14ac:dyDescent="0.2">
      <c r="A20" s="52" t="s">
        <v>77</v>
      </c>
      <c r="B20" s="64"/>
      <c r="C20" s="37">
        <f>SUM(C8:C19)</f>
        <v>5</v>
      </c>
      <c r="D20" s="37">
        <f t="shared" ref="D20:F20" si="0">SUM(D8:D19)</f>
        <v>120</v>
      </c>
      <c r="E20" s="37">
        <f t="shared" si="0"/>
        <v>12</v>
      </c>
      <c r="F20" s="37">
        <f t="shared" si="0"/>
        <v>0</v>
      </c>
    </row>
    <row r="21" spans="1:9" x14ac:dyDescent="0.2">
      <c r="B21" s="5"/>
      <c r="C21" s="5"/>
      <c r="D21" s="5"/>
      <c r="E21" s="5"/>
    </row>
    <row r="22" spans="1:9" x14ac:dyDescent="0.2">
      <c r="A22" s="26" t="s">
        <v>4</v>
      </c>
      <c r="B22" s="23" t="s">
        <v>38</v>
      </c>
      <c r="C22" s="24"/>
      <c r="D22" s="5"/>
      <c r="E22" s="5"/>
    </row>
    <row r="23" spans="1:9" x14ac:dyDescent="0.2">
      <c r="A23" s="26"/>
      <c r="B23" s="23" t="s">
        <v>37</v>
      </c>
      <c r="C23" s="24"/>
      <c r="D23" s="5"/>
      <c r="E23" s="5"/>
    </row>
    <row r="24" spans="1:9" x14ac:dyDescent="0.2">
      <c r="A24" s="8" t="s">
        <v>3</v>
      </c>
      <c r="B24" s="14" t="s">
        <v>70</v>
      </c>
      <c r="C24" s="24"/>
      <c r="D24" s="5"/>
      <c r="E24" s="5"/>
    </row>
    <row r="25" spans="1:9" x14ac:dyDescent="0.2">
      <c r="A25" s="8" t="s">
        <v>16</v>
      </c>
      <c r="B25" s="14" t="s">
        <v>42</v>
      </c>
      <c r="C25" s="24"/>
      <c r="D25" s="5"/>
      <c r="E25" s="5"/>
    </row>
    <row r="26" spans="1:9" ht="13.9" customHeight="1" x14ac:dyDescent="0.2">
      <c r="A26" s="8" t="s">
        <v>15</v>
      </c>
      <c r="B26" s="14" t="s">
        <v>41</v>
      </c>
      <c r="C26" s="24"/>
      <c r="D26" s="5"/>
      <c r="E26" s="5"/>
    </row>
    <row r="27" spans="1:9" ht="13.9" customHeight="1" x14ac:dyDescent="0.2">
      <c r="A27" s="8" t="s">
        <v>14</v>
      </c>
      <c r="B27" s="14" t="s">
        <v>40</v>
      </c>
      <c r="C27" s="24"/>
      <c r="D27" s="5"/>
      <c r="E27" s="5"/>
    </row>
    <row r="28" spans="1:9" x14ac:dyDescent="0.2">
      <c r="A28" s="8" t="s">
        <v>20</v>
      </c>
      <c r="B28" s="14" t="s">
        <v>39</v>
      </c>
      <c r="C28" s="24"/>
      <c r="D28" s="5"/>
      <c r="E28" s="5"/>
    </row>
    <row r="29" spans="1:9" x14ac:dyDescent="0.2">
      <c r="A29" s="8"/>
      <c r="B29" s="14"/>
      <c r="C29" s="5"/>
      <c r="D29" s="5"/>
      <c r="E29" s="5"/>
    </row>
    <row r="30" spans="1:9" x14ac:dyDescent="0.2">
      <c r="A30" s="25"/>
      <c r="B30" s="14"/>
      <c r="C30" s="5"/>
      <c r="D30" s="5"/>
      <c r="E30" s="5"/>
    </row>
    <row r="31" spans="1:9" s="23" customFormat="1" ht="11.25" x14ac:dyDescent="0.2">
      <c r="B31" s="24"/>
      <c r="C31" s="24"/>
      <c r="D31" s="24"/>
      <c r="E31" s="24"/>
    </row>
    <row r="32" spans="1:9" x14ac:dyDescent="0.2">
      <c r="B32" s="5"/>
      <c r="C32" s="5"/>
      <c r="D32" s="5"/>
      <c r="E32" s="5"/>
    </row>
    <row r="33" spans="1:3" ht="15" x14ac:dyDescent="0.25">
      <c r="A33" s="13"/>
      <c r="B33" s="21" t="s">
        <v>57</v>
      </c>
    </row>
    <row r="34" spans="1:3" ht="13.9" x14ac:dyDescent="0.25">
      <c r="A34" s="12"/>
      <c r="B34" s="12"/>
    </row>
    <row r="36" spans="1:3" ht="13.9" x14ac:dyDescent="0.25">
      <c r="B36" s="10"/>
      <c r="C36" s="5"/>
    </row>
    <row r="37" spans="1:3" ht="13.9" x14ac:dyDescent="0.25">
      <c r="B37" s="10"/>
      <c r="C37" s="5"/>
    </row>
    <row r="38" spans="1:3" ht="13.9" x14ac:dyDescent="0.25">
      <c r="B38" s="10"/>
      <c r="C38" s="5"/>
    </row>
    <row r="39" spans="1:3" ht="13.9" x14ac:dyDescent="0.25">
      <c r="B39" s="10"/>
      <c r="C39" s="5"/>
    </row>
    <row r="40" spans="1:3" ht="13.9" x14ac:dyDescent="0.25">
      <c r="B40" s="10"/>
      <c r="C40" s="5"/>
    </row>
    <row r="41" spans="1:3" x14ac:dyDescent="0.2">
      <c r="B41" s="10"/>
    </row>
    <row r="42" spans="1:3" x14ac:dyDescent="0.2">
      <c r="B42" s="10"/>
    </row>
    <row r="43" spans="1:3" x14ac:dyDescent="0.2">
      <c r="B43" s="10"/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3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zoomScaleNormal="100" workbookViewId="0">
      <selection activeCell="A4" sqref="A4"/>
    </sheetView>
  </sheetViews>
  <sheetFormatPr defaultColWidth="11" defaultRowHeight="14.25" x14ac:dyDescent="0.2"/>
  <cols>
    <col min="1" max="1" width="2.7109375" style="10" customWidth="1"/>
    <col min="2" max="2" width="20" style="10" bestFit="1" customWidth="1"/>
    <col min="3" max="3" width="12.85546875" style="10" bestFit="1" customWidth="1"/>
    <col min="4" max="4" width="12.28515625" style="10" bestFit="1" customWidth="1"/>
    <col min="5" max="5" width="12.85546875" style="10" bestFit="1" customWidth="1"/>
    <col min="6" max="6" width="13.5703125" style="10" bestFit="1" customWidth="1"/>
    <col min="7" max="16384" width="11" style="10"/>
  </cols>
  <sheetData>
    <row r="1" spans="1:7" x14ac:dyDescent="0.2">
      <c r="A1" s="11" t="s">
        <v>13</v>
      </c>
      <c r="B1" s="5"/>
      <c r="C1" s="5"/>
      <c r="D1" s="5"/>
      <c r="E1" s="5"/>
      <c r="F1" s="5"/>
      <c r="G1" s="5"/>
    </row>
    <row r="2" spans="1:7" x14ac:dyDescent="0.2">
      <c r="A2" s="5"/>
      <c r="B2" s="5"/>
      <c r="C2" s="5"/>
      <c r="D2" s="5"/>
      <c r="E2" s="5"/>
      <c r="F2" s="5"/>
      <c r="G2" s="5"/>
    </row>
    <row r="3" spans="1:7" ht="15" x14ac:dyDescent="0.25">
      <c r="A3" s="9" t="s">
        <v>36</v>
      </c>
      <c r="B3" s="5"/>
      <c r="C3" s="5"/>
      <c r="D3" s="5"/>
      <c r="E3" s="5"/>
      <c r="F3" s="5"/>
      <c r="G3" s="5"/>
    </row>
    <row r="4" spans="1:7" x14ac:dyDescent="0.2">
      <c r="A4" s="5" t="s">
        <v>88</v>
      </c>
      <c r="B4" s="5"/>
      <c r="C4" s="5"/>
      <c r="D4" s="5"/>
      <c r="E4" s="5"/>
      <c r="F4" s="5"/>
      <c r="G4" s="5"/>
    </row>
    <row r="5" spans="1:7" x14ac:dyDescent="0.2">
      <c r="B5" s="5"/>
      <c r="C5" s="5"/>
      <c r="D5" s="5"/>
      <c r="E5" s="5"/>
      <c r="F5" s="5"/>
      <c r="G5" s="5"/>
    </row>
    <row r="6" spans="1:7" x14ac:dyDescent="0.2">
      <c r="A6" s="41" t="s">
        <v>34</v>
      </c>
      <c r="B6" s="41"/>
      <c r="C6" s="41" t="s">
        <v>48</v>
      </c>
      <c r="D6" s="41"/>
      <c r="E6" s="41"/>
      <c r="F6" s="41"/>
      <c r="G6" s="5"/>
    </row>
    <row r="7" spans="1:7" x14ac:dyDescent="0.2">
      <c r="A7" s="41"/>
      <c r="B7" s="41"/>
      <c r="C7" s="27" t="s">
        <v>47</v>
      </c>
      <c r="D7" s="27" t="s">
        <v>46</v>
      </c>
      <c r="E7" s="27" t="s">
        <v>45</v>
      </c>
      <c r="F7" s="33" t="s">
        <v>44</v>
      </c>
      <c r="G7" s="5"/>
    </row>
    <row r="8" spans="1:7" ht="13.9" customHeight="1" x14ac:dyDescent="0.2">
      <c r="A8" s="42" t="s">
        <v>7</v>
      </c>
      <c r="B8" s="43"/>
      <c r="C8" s="34">
        <v>12903</v>
      </c>
      <c r="D8" s="34">
        <v>41286</v>
      </c>
      <c r="E8" s="34">
        <v>16615</v>
      </c>
      <c r="F8" s="18">
        <v>3724</v>
      </c>
      <c r="G8" s="5"/>
    </row>
    <row r="9" spans="1:7" ht="13.9" customHeight="1" x14ac:dyDescent="0.2">
      <c r="A9" s="44" t="s">
        <v>11</v>
      </c>
      <c r="B9" s="45"/>
      <c r="C9" s="35">
        <v>2029</v>
      </c>
      <c r="D9" s="35">
        <v>5703</v>
      </c>
      <c r="E9" s="35">
        <v>2858</v>
      </c>
      <c r="F9" s="17">
        <v>640</v>
      </c>
      <c r="G9" s="5"/>
    </row>
    <row r="10" spans="1:7" ht="13.9" customHeight="1" x14ac:dyDescent="0.2">
      <c r="A10" s="44" t="s">
        <v>27</v>
      </c>
      <c r="B10" s="45"/>
      <c r="C10" s="35">
        <v>142</v>
      </c>
      <c r="D10" s="35">
        <v>5143</v>
      </c>
      <c r="E10" s="35">
        <v>320</v>
      </c>
      <c r="F10" s="17">
        <v>3</v>
      </c>
      <c r="G10" s="5"/>
    </row>
    <row r="11" spans="1:7" ht="13.9" customHeight="1" x14ac:dyDescent="0.2">
      <c r="A11" s="44" t="s">
        <v>8</v>
      </c>
      <c r="B11" s="45"/>
      <c r="C11" s="35">
        <v>371</v>
      </c>
      <c r="D11" s="35">
        <v>1903</v>
      </c>
      <c r="E11" s="35">
        <v>429</v>
      </c>
      <c r="F11" s="17">
        <v>14</v>
      </c>
      <c r="G11" s="5"/>
    </row>
    <row r="12" spans="1:7" ht="13.9" customHeight="1" x14ac:dyDescent="0.2">
      <c r="A12" s="44" t="s">
        <v>10</v>
      </c>
      <c r="B12" s="45"/>
      <c r="C12" s="35">
        <v>17</v>
      </c>
      <c r="D12" s="35">
        <v>573</v>
      </c>
      <c r="E12" s="35">
        <v>26</v>
      </c>
      <c r="F12" s="17">
        <v>1</v>
      </c>
      <c r="G12" s="5"/>
    </row>
    <row r="13" spans="1:7" ht="13.9" customHeight="1" x14ac:dyDescent="0.2">
      <c r="A13" s="44" t="s">
        <v>12</v>
      </c>
      <c r="B13" s="45"/>
      <c r="C13" s="35">
        <v>48</v>
      </c>
      <c r="D13" s="35">
        <v>233</v>
      </c>
      <c r="E13" s="35">
        <v>47</v>
      </c>
      <c r="F13" s="17">
        <v>21</v>
      </c>
      <c r="G13" s="5"/>
    </row>
    <row r="14" spans="1:7" ht="13.9" customHeight="1" x14ac:dyDescent="0.2">
      <c r="A14" s="44" t="s">
        <v>9</v>
      </c>
      <c r="B14" s="45"/>
      <c r="C14" s="35">
        <v>49</v>
      </c>
      <c r="D14" s="35">
        <v>445</v>
      </c>
      <c r="E14" s="35">
        <v>113</v>
      </c>
      <c r="F14" s="17">
        <v>43</v>
      </c>
      <c r="G14" s="5"/>
    </row>
    <row r="15" spans="1:7" ht="13.9" customHeight="1" x14ac:dyDescent="0.2">
      <c r="A15" s="44" t="s">
        <v>6</v>
      </c>
      <c r="B15" s="45"/>
      <c r="C15" s="35">
        <v>9</v>
      </c>
      <c r="D15" s="35">
        <v>120</v>
      </c>
      <c r="E15" s="35">
        <v>11</v>
      </c>
      <c r="F15" s="17" t="s">
        <v>71</v>
      </c>
      <c r="G15" s="5"/>
    </row>
    <row r="16" spans="1:7" ht="15" thickBot="1" x14ac:dyDescent="0.25">
      <c r="A16" s="48" t="s">
        <v>43</v>
      </c>
      <c r="B16" s="49"/>
      <c r="C16" s="36">
        <v>5</v>
      </c>
      <c r="D16" s="36">
        <v>120</v>
      </c>
      <c r="E16" s="36">
        <v>12</v>
      </c>
      <c r="F16" s="16" t="s">
        <v>71</v>
      </c>
      <c r="G16" s="5"/>
    </row>
    <row r="17" spans="1:7" ht="15" thickTop="1" x14ac:dyDescent="0.2">
      <c r="A17" s="46" t="s">
        <v>5</v>
      </c>
      <c r="B17" s="47"/>
      <c r="C17" s="37">
        <f>SUM(C8:C16)</f>
        <v>15573</v>
      </c>
      <c r="D17" s="37">
        <f t="shared" ref="D17:F17" si="0">SUM(D8:D16)</f>
        <v>55526</v>
      </c>
      <c r="E17" s="37">
        <f t="shared" si="0"/>
        <v>20431</v>
      </c>
      <c r="F17" s="37">
        <f t="shared" si="0"/>
        <v>4446</v>
      </c>
      <c r="G17" s="22"/>
    </row>
    <row r="18" spans="1:7" x14ac:dyDescent="0.2">
      <c r="B18" s="5"/>
      <c r="C18" s="22"/>
      <c r="D18" s="22"/>
      <c r="E18" s="22"/>
      <c r="F18" s="22"/>
      <c r="G18" s="5"/>
    </row>
    <row r="19" spans="1:7" x14ac:dyDescent="0.2">
      <c r="A19" s="8" t="s">
        <v>4</v>
      </c>
      <c r="B19" s="14" t="s">
        <v>70</v>
      </c>
      <c r="C19" s="5"/>
      <c r="D19" s="5"/>
      <c r="E19" s="5"/>
      <c r="F19" s="5"/>
      <c r="G19" s="5"/>
    </row>
    <row r="20" spans="1:7" x14ac:dyDescent="0.2">
      <c r="A20" s="8" t="s">
        <v>3</v>
      </c>
      <c r="B20" s="14" t="s">
        <v>42</v>
      </c>
      <c r="C20" s="5"/>
      <c r="D20" s="5"/>
      <c r="E20" s="5"/>
      <c r="F20" s="5"/>
      <c r="G20" s="5"/>
    </row>
    <row r="21" spans="1:7" x14ac:dyDescent="0.2">
      <c r="A21" s="8" t="s">
        <v>16</v>
      </c>
      <c r="B21" s="14" t="s">
        <v>41</v>
      </c>
      <c r="C21" s="5"/>
      <c r="D21" s="5"/>
      <c r="E21" s="5"/>
      <c r="F21" s="5"/>
      <c r="G21" s="5"/>
    </row>
    <row r="22" spans="1:7" x14ac:dyDescent="0.2">
      <c r="A22" s="8" t="s">
        <v>15</v>
      </c>
      <c r="B22" s="14" t="s">
        <v>40</v>
      </c>
      <c r="C22" s="5"/>
      <c r="D22" s="5"/>
      <c r="E22" s="5"/>
      <c r="F22" s="5"/>
      <c r="G22" s="5"/>
    </row>
    <row r="23" spans="1:7" x14ac:dyDescent="0.2">
      <c r="A23" s="8" t="s">
        <v>14</v>
      </c>
      <c r="B23" s="14" t="s">
        <v>39</v>
      </c>
      <c r="C23" s="5"/>
      <c r="D23" s="5"/>
      <c r="E23" s="5"/>
      <c r="F23" s="5"/>
      <c r="G23" s="5"/>
    </row>
    <row r="24" spans="1:7" x14ac:dyDescent="0.2">
      <c r="A24" s="8" t="s">
        <v>20</v>
      </c>
      <c r="B24" s="8" t="s">
        <v>38</v>
      </c>
      <c r="C24" s="5"/>
      <c r="D24" s="5"/>
      <c r="E24" s="5"/>
      <c r="F24" s="5"/>
      <c r="G24" s="5"/>
    </row>
    <row r="25" spans="1:7" x14ac:dyDescent="0.2">
      <c r="A25" s="8"/>
      <c r="B25" s="8" t="s">
        <v>37</v>
      </c>
      <c r="C25" s="5"/>
      <c r="D25" s="5"/>
      <c r="E25" s="5"/>
      <c r="F25" s="5"/>
      <c r="G25" s="5"/>
    </row>
    <row r="26" spans="1:7" x14ac:dyDescent="0.2">
      <c r="B26" s="5"/>
      <c r="C26" s="5"/>
      <c r="D26" s="5"/>
      <c r="E26" s="5"/>
      <c r="F26" s="5"/>
      <c r="G26" s="5"/>
    </row>
    <row r="27" spans="1:7" x14ac:dyDescent="0.2">
      <c r="A27" s="13"/>
      <c r="B27" s="7"/>
    </row>
    <row r="28" spans="1:7" x14ac:dyDescent="0.2">
      <c r="A28" s="12"/>
      <c r="B28" s="12"/>
    </row>
    <row r="30" spans="1:7" ht="15" x14ac:dyDescent="0.25">
      <c r="B30" s="21" t="s">
        <v>57</v>
      </c>
    </row>
  </sheetData>
  <mergeCells count="12">
    <mergeCell ref="A17:B17"/>
    <mergeCell ref="A11:B11"/>
    <mergeCell ref="A12:B12"/>
    <mergeCell ref="A13:B13"/>
    <mergeCell ref="A14:B14"/>
    <mergeCell ref="A15:B15"/>
    <mergeCell ref="A16:B16"/>
    <mergeCell ref="A6:B7"/>
    <mergeCell ref="C6:F6"/>
    <mergeCell ref="A8:B8"/>
    <mergeCell ref="A9:B9"/>
    <mergeCell ref="A10:B10"/>
  </mergeCells>
  <hyperlinks>
    <hyperlink ref="A3" location="'Table 2'!A1" display="Total change of ownership transactions by vehicle type and sale type, for year ended 31 December 2014"/>
    <hyperlink ref="B30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8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8" x14ac:dyDescent="0.2">
      <c r="A1" s="11" t="s">
        <v>17</v>
      </c>
      <c r="B1" s="5"/>
      <c r="C1" s="5"/>
      <c r="D1" s="5"/>
      <c r="E1" s="5"/>
      <c r="F1" s="5"/>
      <c r="G1" s="5"/>
      <c r="H1" s="5"/>
    </row>
    <row r="2" spans="1:8" x14ac:dyDescent="0.2">
      <c r="A2" s="5"/>
      <c r="B2" s="5"/>
      <c r="C2" s="5"/>
      <c r="D2" s="5"/>
      <c r="E2" s="5"/>
      <c r="F2" s="5"/>
      <c r="G2" s="5"/>
      <c r="H2" s="5"/>
    </row>
    <row r="3" spans="1:8" ht="15" x14ac:dyDescent="0.25">
      <c r="A3" s="9" t="s">
        <v>87</v>
      </c>
      <c r="B3" s="5"/>
      <c r="C3" s="5"/>
      <c r="D3" s="5"/>
      <c r="E3" s="5"/>
      <c r="F3" s="5"/>
      <c r="G3" s="5"/>
      <c r="H3" s="5"/>
    </row>
    <row r="4" spans="1:8" ht="13.9" customHeight="1" x14ac:dyDescent="0.2">
      <c r="A4" s="5" t="s">
        <v>88</v>
      </c>
      <c r="B4" s="5"/>
      <c r="C4" s="5"/>
      <c r="D4" s="5"/>
      <c r="E4" s="5"/>
      <c r="F4" s="5"/>
      <c r="G4" s="5"/>
      <c r="H4" s="5"/>
    </row>
    <row r="5" spans="1:8" x14ac:dyDescent="0.2">
      <c r="A5" s="5"/>
      <c r="B5" s="5"/>
      <c r="C5" s="5"/>
      <c r="D5" s="5"/>
      <c r="E5" s="5"/>
      <c r="F5" s="5"/>
      <c r="G5" s="5"/>
      <c r="H5" s="5"/>
    </row>
    <row r="6" spans="1:8" x14ac:dyDescent="0.2">
      <c r="A6" s="56" t="s">
        <v>33</v>
      </c>
      <c r="B6" s="57"/>
      <c r="C6" s="41" t="s">
        <v>48</v>
      </c>
      <c r="D6" s="41"/>
      <c r="E6" s="41"/>
      <c r="F6" s="41"/>
      <c r="G6" s="5"/>
      <c r="H6" s="5"/>
    </row>
    <row r="7" spans="1:8" x14ac:dyDescent="0.2">
      <c r="A7" s="58"/>
      <c r="B7" s="59"/>
      <c r="C7" s="31" t="s">
        <v>47</v>
      </c>
      <c r="D7" s="31" t="s">
        <v>46</v>
      </c>
      <c r="E7" s="31" t="s">
        <v>45</v>
      </c>
      <c r="F7" s="32" t="s">
        <v>44</v>
      </c>
      <c r="G7" s="5"/>
      <c r="H7" s="5"/>
    </row>
    <row r="8" spans="1:8" ht="13.9" customHeight="1" x14ac:dyDescent="0.2">
      <c r="A8" s="60" t="s">
        <v>55</v>
      </c>
      <c r="B8" s="61"/>
      <c r="C8" s="34">
        <v>12903</v>
      </c>
      <c r="D8" s="34">
        <v>41286</v>
      </c>
      <c r="E8" s="34">
        <v>16615</v>
      </c>
      <c r="F8" s="18">
        <v>3724</v>
      </c>
      <c r="G8" s="22"/>
      <c r="H8" s="5"/>
    </row>
    <row r="9" spans="1:8" ht="13.9" customHeight="1" x14ac:dyDescent="0.2">
      <c r="A9" s="54" t="s">
        <v>54</v>
      </c>
      <c r="B9" s="55"/>
      <c r="C9" s="35" t="s">
        <v>71</v>
      </c>
      <c r="D9" s="35" t="s">
        <v>71</v>
      </c>
      <c r="E9" s="35" t="s">
        <v>71</v>
      </c>
      <c r="F9" s="17" t="s">
        <v>71</v>
      </c>
      <c r="G9" s="22"/>
      <c r="H9" s="22"/>
    </row>
    <row r="10" spans="1:8" ht="13.9" customHeight="1" x14ac:dyDescent="0.2">
      <c r="A10" s="54" t="s">
        <v>53</v>
      </c>
      <c r="B10" s="55"/>
      <c r="C10" s="35" t="s">
        <v>71</v>
      </c>
      <c r="D10" s="35" t="s">
        <v>71</v>
      </c>
      <c r="E10" s="35" t="s">
        <v>71</v>
      </c>
      <c r="F10" s="17" t="s">
        <v>71</v>
      </c>
      <c r="G10" s="22"/>
      <c r="H10" s="5"/>
    </row>
    <row r="11" spans="1:8" s="15" customFormat="1" ht="13.9" customHeigh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G11" s="22"/>
      <c r="H11" s="5"/>
    </row>
    <row r="12" spans="1:8" s="15" customFormat="1" ht="13.9" customHeigh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17" t="s">
        <v>71</v>
      </c>
      <c r="G12" s="22"/>
      <c r="H12" s="5"/>
    </row>
    <row r="13" spans="1:8" s="15" customFormat="1" ht="13.9" customHeight="1" x14ac:dyDescent="0.2">
      <c r="A13" s="54" t="s">
        <v>50</v>
      </c>
      <c r="B13" s="55"/>
      <c r="C13" s="35" t="s">
        <v>71</v>
      </c>
      <c r="D13" s="35" t="s">
        <v>71</v>
      </c>
      <c r="E13" s="35" t="s">
        <v>71</v>
      </c>
      <c r="F13" s="17" t="s">
        <v>71</v>
      </c>
      <c r="G13" s="22"/>
      <c r="H13" s="5"/>
    </row>
    <row r="14" spans="1:8" s="15" customFormat="1" ht="13.9" customHeight="1" x14ac:dyDescent="0.2">
      <c r="A14" s="54" t="s">
        <v>32</v>
      </c>
      <c r="B14" s="55"/>
      <c r="C14" s="35" t="s">
        <v>71</v>
      </c>
      <c r="D14" s="35" t="s">
        <v>71</v>
      </c>
      <c r="E14" s="35" t="s">
        <v>71</v>
      </c>
      <c r="F14" s="17" t="s">
        <v>71</v>
      </c>
      <c r="G14" s="22"/>
      <c r="H14" s="5"/>
    </row>
    <row r="15" spans="1:8" s="15" customFormat="1" ht="13.9" customHeight="1" x14ac:dyDescent="0.2">
      <c r="A15" s="54" t="s">
        <v>31</v>
      </c>
      <c r="B15" s="55"/>
      <c r="C15" s="35" t="s">
        <v>71</v>
      </c>
      <c r="D15" s="35" t="s">
        <v>71</v>
      </c>
      <c r="E15" s="35" t="s">
        <v>71</v>
      </c>
      <c r="F15" s="17" t="s">
        <v>71</v>
      </c>
      <c r="G15" s="22"/>
      <c r="H15" s="5"/>
    </row>
    <row r="16" spans="1:8" s="15" customFormat="1" ht="13.9" customHeight="1" x14ac:dyDescent="0.2">
      <c r="A16" s="54" t="s">
        <v>30</v>
      </c>
      <c r="B16" s="55"/>
      <c r="C16" s="35" t="s">
        <v>71</v>
      </c>
      <c r="D16" s="35" t="s">
        <v>71</v>
      </c>
      <c r="E16" s="35" t="s">
        <v>71</v>
      </c>
      <c r="F16" s="17" t="s">
        <v>71</v>
      </c>
      <c r="G16" s="22"/>
      <c r="H16" s="5"/>
    </row>
    <row r="17" spans="1:8" s="15" customFormat="1" ht="13.9" customHeight="1" x14ac:dyDescent="0.2">
      <c r="A17" s="54" t="s">
        <v>29</v>
      </c>
      <c r="B17" s="55"/>
      <c r="C17" s="35" t="s">
        <v>71</v>
      </c>
      <c r="D17" s="35" t="s">
        <v>71</v>
      </c>
      <c r="E17" s="35" t="s">
        <v>71</v>
      </c>
      <c r="F17" s="17" t="s">
        <v>71</v>
      </c>
      <c r="G17" s="22"/>
      <c r="H17" s="5"/>
    </row>
    <row r="18" spans="1:8" s="15" customFormat="1" ht="13.9" customHeight="1" x14ac:dyDescent="0.2">
      <c r="A18" s="54" t="s">
        <v>28</v>
      </c>
      <c r="B18" s="55"/>
      <c r="C18" s="35" t="s">
        <v>71</v>
      </c>
      <c r="D18" s="35" t="s">
        <v>71</v>
      </c>
      <c r="E18" s="35" t="s">
        <v>71</v>
      </c>
      <c r="F18" s="17" t="s">
        <v>71</v>
      </c>
      <c r="G18" s="22"/>
      <c r="H18" s="5"/>
    </row>
    <row r="19" spans="1:8" s="15" customFormat="1" ht="15" thickBot="1" x14ac:dyDescent="0.25">
      <c r="A19" s="50" t="s">
        <v>49</v>
      </c>
      <c r="B19" s="51"/>
      <c r="C19" s="36" t="s">
        <v>71</v>
      </c>
      <c r="D19" s="36" t="s">
        <v>71</v>
      </c>
      <c r="E19" s="36" t="s">
        <v>71</v>
      </c>
      <c r="F19" s="16" t="s">
        <v>71</v>
      </c>
      <c r="G19" s="22"/>
      <c r="H19" s="5"/>
    </row>
    <row r="20" spans="1:8" s="15" customFormat="1" ht="15" thickTop="1" x14ac:dyDescent="0.2">
      <c r="A20" s="52" t="s">
        <v>77</v>
      </c>
      <c r="B20" s="53"/>
      <c r="C20" s="37">
        <f>SUM(C8:C19)</f>
        <v>12903</v>
      </c>
      <c r="D20" s="37">
        <f t="shared" ref="D20:E20" si="0">SUM(D8:D19)</f>
        <v>41286</v>
      </c>
      <c r="E20" s="37">
        <f t="shared" si="0"/>
        <v>16615</v>
      </c>
      <c r="F20" s="37">
        <f>SUM(F8:F19)</f>
        <v>3724</v>
      </c>
      <c r="G20" s="5"/>
      <c r="H20" s="5"/>
    </row>
    <row r="21" spans="1:8" ht="13.9" customHeight="1" x14ac:dyDescent="0.2">
      <c r="A21" s="5"/>
      <c r="B21" s="10"/>
      <c r="C21" s="5"/>
      <c r="D21" s="5"/>
      <c r="E21" s="5"/>
      <c r="F21" s="5"/>
      <c r="G21" s="5"/>
      <c r="H21" s="5"/>
    </row>
    <row r="22" spans="1:8" ht="13.9" customHeight="1" x14ac:dyDescent="0.2">
      <c r="A22" s="8" t="s">
        <v>4</v>
      </c>
      <c r="B22" s="14" t="s">
        <v>70</v>
      </c>
    </row>
    <row r="23" spans="1:8" ht="13.9" customHeight="1" x14ac:dyDescent="0.2">
      <c r="A23" s="8" t="s">
        <v>3</v>
      </c>
      <c r="B23" s="14" t="s">
        <v>42</v>
      </c>
    </row>
    <row r="24" spans="1:8" ht="13.9" customHeight="1" x14ac:dyDescent="0.2">
      <c r="A24" s="8" t="s">
        <v>16</v>
      </c>
      <c r="B24" s="14" t="s">
        <v>41</v>
      </c>
    </row>
    <row r="25" spans="1:8" x14ac:dyDescent="0.2">
      <c r="A25" s="8" t="s">
        <v>15</v>
      </c>
      <c r="B25" s="14" t="s">
        <v>40</v>
      </c>
    </row>
    <row r="26" spans="1:8" x14ac:dyDescent="0.2">
      <c r="A26" s="8" t="s">
        <v>14</v>
      </c>
      <c r="B26" s="14" t="s">
        <v>39</v>
      </c>
    </row>
    <row r="28" spans="1:8" ht="15" x14ac:dyDescent="0.25">
      <c r="B28" s="21" t="s">
        <v>57</v>
      </c>
    </row>
  </sheetData>
  <mergeCells count="15">
    <mergeCell ref="A13:B13"/>
    <mergeCell ref="C6:F6"/>
    <mergeCell ref="A6:B7"/>
    <mergeCell ref="A8:B8"/>
    <mergeCell ref="A9:B9"/>
    <mergeCell ref="A10:B10"/>
    <mergeCell ref="A11:B11"/>
    <mergeCell ref="A12:B12"/>
    <mergeCell ref="A19:B19"/>
    <mergeCell ref="A20:B20"/>
    <mergeCell ref="A14:B14"/>
    <mergeCell ref="A15:B15"/>
    <mergeCell ref="A16:B16"/>
    <mergeCell ref="A17:B17"/>
    <mergeCell ref="A18:B18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5" customWidth="1"/>
    <col min="2" max="2" width="8.140625" style="5" customWidth="1"/>
    <col min="3" max="3" width="12.85546875" style="5" bestFit="1" customWidth="1"/>
    <col min="4" max="4" width="12.28515625" style="5" bestFit="1" customWidth="1"/>
    <col min="5" max="5" width="12.85546875" style="5" bestFit="1" customWidth="1"/>
    <col min="6" max="6" width="13.5703125" style="5" bestFit="1" customWidth="1"/>
    <col min="7" max="16384" width="11" style="5"/>
  </cols>
  <sheetData>
    <row r="1" spans="1:10" x14ac:dyDescent="0.2">
      <c r="A1" s="11" t="s">
        <v>18</v>
      </c>
    </row>
    <row r="3" spans="1:10" ht="15" x14ac:dyDescent="0.25">
      <c r="A3" s="9" t="s">
        <v>86</v>
      </c>
    </row>
    <row r="4" spans="1:10" ht="13.9" customHeight="1" x14ac:dyDescent="0.2">
      <c r="A4" s="5" t="s">
        <v>88</v>
      </c>
    </row>
    <row r="6" spans="1:10" x14ac:dyDescent="0.2">
      <c r="A6" s="56" t="s">
        <v>33</v>
      </c>
      <c r="B6" s="65"/>
      <c r="C6" s="41" t="s">
        <v>48</v>
      </c>
      <c r="D6" s="41"/>
      <c r="E6" s="41"/>
      <c r="F6" s="41"/>
    </row>
    <row r="7" spans="1:10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10" x14ac:dyDescent="0.2">
      <c r="A8" s="60" t="s">
        <v>55</v>
      </c>
      <c r="B8" s="67"/>
      <c r="C8" s="35">
        <v>2029</v>
      </c>
      <c r="D8" s="35">
        <v>5703</v>
      </c>
      <c r="E8" s="35">
        <v>2858</v>
      </c>
      <c r="F8" s="17">
        <v>640</v>
      </c>
      <c r="G8" s="22"/>
      <c r="H8" s="22"/>
      <c r="I8" s="30"/>
      <c r="J8" s="22"/>
    </row>
    <row r="9" spans="1:10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17" t="s">
        <v>71</v>
      </c>
      <c r="G9" s="22"/>
      <c r="H9" s="22"/>
      <c r="I9" s="30"/>
      <c r="J9" s="22"/>
    </row>
    <row r="10" spans="1:10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17" t="s">
        <v>71</v>
      </c>
      <c r="G10" s="22"/>
      <c r="H10" s="22"/>
      <c r="I10" s="30"/>
      <c r="J10" s="22"/>
    </row>
    <row r="11" spans="1:10" x14ac:dyDescent="0.2">
      <c r="A11" s="54" t="s">
        <v>52</v>
      </c>
      <c r="B11" s="62"/>
      <c r="C11" s="35" t="s">
        <v>71</v>
      </c>
      <c r="D11" s="35" t="s">
        <v>71</v>
      </c>
      <c r="E11" s="35" t="s">
        <v>71</v>
      </c>
      <c r="F11" s="17" t="s">
        <v>71</v>
      </c>
      <c r="G11" s="22"/>
      <c r="H11" s="22"/>
      <c r="I11" s="30"/>
      <c r="J11" s="22"/>
    </row>
    <row r="12" spans="1:10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2"/>
      <c r="I12" s="30"/>
      <c r="J12" s="22"/>
    </row>
    <row r="13" spans="1:10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2"/>
      <c r="I13" s="30"/>
      <c r="J13" s="22"/>
    </row>
    <row r="14" spans="1:10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2"/>
      <c r="I14" s="30"/>
      <c r="J14" s="22"/>
    </row>
    <row r="15" spans="1:10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2"/>
      <c r="I15" s="30"/>
      <c r="J15" s="22"/>
    </row>
    <row r="16" spans="1:10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2"/>
      <c r="I16" s="30"/>
      <c r="J16" s="22"/>
    </row>
    <row r="17" spans="1:10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2"/>
      <c r="I17" s="30"/>
      <c r="J17" s="22"/>
    </row>
    <row r="18" spans="1:10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2"/>
      <c r="I18" s="30"/>
      <c r="J18" s="22"/>
    </row>
    <row r="19" spans="1:10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2"/>
      <c r="I19" s="30"/>
      <c r="J19" s="22"/>
    </row>
    <row r="20" spans="1:10" ht="15" thickTop="1" x14ac:dyDescent="0.2">
      <c r="A20" s="52" t="s">
        <v>77</v>
      </c>
      <c r="B20" s="64"/>
      <c r="C20" s="37">
        <f>SUM(C8:C19)</f>
        <v>2029</v>
      </c>
      <c r="D20" s="37">
        <f>SUM(D8:D19)</f>
        <v>5703</v>
      </c>
      <c r="E20" s="37">
        <f>SUM(E8:E19)</f>
        <v>2858</v>
      </c>
      <c r="F20" s="37">
        <f>SUM(F8:F19)</f>
        <v>640</v>
      </c>
    </row>
    <row r="22" spans="1:10" x14ac:dyDescent="0.2">
      <c r="A22" s="8" t="s">
        <v>4</v>
      </c>
      <c r="B22" s="14" t="s">
        <v>70</v>
      </c>
    </row>
    <row r="23" spans="1:10" x14ac:dyDescent="0.2">
      <c r="A23" s="8" t="s">
        <v>3</v>
      </c>
      <c r="B23" s="14" t="s">
        <v>42</v>
      </c>
    </row>
    <row r="24" spans="1:10" x14ac:dyDescent="0.2">
      <c r="A24" s="8" t="s">
        <v>16</v>
      </c>
      <c r="B24" s="14" t="s">
        <v>41</v>
      </c>
    </row>
    <row r="25" spans="1:10" x14ac:dyDescent="0.2">
      <c r="A25" s="8" t="s">
        <v>15</v>
      </c>
      <c r="B25" s="14" t="s">
        <v>40</v>
      </c>
    </row>
    <row r="26" spans="1:10" x14ac:dyDescent="0.2">
      <c r="A26" s="8" t="s">
        <v>14</v>
      </c>
      <c r="B26" s="14" t="s">
        <v>39</v>
      </c>
    </row>
    <row r="27" spans="1:10" x14ac:dyDescent="0.2">
      <c r="A27" s="8"/>
      <c r="B27" s="14"/>
    </row>
    <row r="28" spans="1:10" ht="15" x14ac:dyDescent="0.25">
      <c r="B28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28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9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19</v>
      </c>
    </row>
    <row r="2" spans="1:9" x14ac:dyDescent="0.2">
      <c r="A2" s="5"/>
    </row>
    <row r="3" spans="1:9" ht="15" x14ac:dyDescent="0.25">
      <c r="A3" s="9" t="s">
        <v>85</v>
      </c>
    </row>
    <row r="4" spans="1:9" ht="13.9" customHeight="1" x14ac:dyDescent="0.2">
      <c r="A4" s="5" t="s">
        <v>88</v>
      </c>
    </row>
    <row r="6" spans="1:9" x14ac:dyDescent="0.2">
      <c r="A6" s="56" t="s">
        <v>33</v>
      </c>
      <c r="B6" s="65"/>
      <c r="C6" s="68" t="s">
        <v>48</v>
      </c>
      <c r="D6" s="69"/>
      <c r="E6" s="69"/>
      <c r="F6" s="70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7"/>
      <c r="C8" s="35">
        <v>142</v>
      </c>
      <c r="D8" s="35">
        <v>5143</v>
      </c>
      <c r="E8" s="35">
        <v>320</v>
      </c>
      <c r="F8" s="17">
        <v>3</v>
      </c>
      <c r="H8" s="29"/>
      <c r="I8" s="29"/>
    </row>
    <row r="9" spans="1:9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17" t="s">
        <v>71</v>
      </c>
      <c r="H9" s="29"/>
      <c r="I9" s="29"/>
    </row>
    <row r="10" spans="1:9" s="15" customFormat="1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17" t="s">
        <v>71</v>
      </c>
      <c r="H10" s="29"/>
      <c r="I10" s="29"/>
    </row>
    <row r="11" spans="1:9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ht="15" thickTop="1" x14ac:dyDescent="0.2">
      <c r="A20" s="52" t="s">
        <v>77</v>
      </c>
      <c r="B20" s="64"/>
      <c r="C20" s="37">
        <f>SUM(C8:C19)</f>
        <v>142</v>
      </c>
      <c r="D20" s="37">
        <f t="shared" ref="D20:F20" si="0">SUM(D8:D19)</f>
        <v>5143</v>
      </c>
      <c r="E20" s="37">
        <f t="shared" si="0"/>
        <v>320</v>
      </c>
      <c r="F20" s="37">
        <f t="shared" si="0"/>
        <v>3</v>
      </c>
    </row>
    <row r="21" spans="1:9" x14ac:dyDescent="0.2">
      <c r="B21" s="5"/>
      <c r="C21" s="5"/>
      <c r="D21" s="5"/>
      <c r="E21" s="5"/>
    </row>
    <row r="22" spans="1:9" x14ac:dyDescent="0.2">
      <c r="A22" s="8" t="s">
        <v>4</v>
      </c>
      <c r="B22" s="14" t="s">
        <v>70</v>
      </c>
      <c r="C22" s="5"/>
      <c r="D22" s="5"/>
      <c r="E22" s="5"/>
    </row>
    <row r="23" spans="1:9" x14ac:dyDescent="0.2">
      <c r="A23" s="8" t="s">
        <v>3</v>
      </c>
      <c r="B23" s="14" t="s">
        <v>42</v>
      </c>
      <c r="C23" s="5"/>
      <c r="D23" s="5"/>
      <c r="E23" s="5"/>
    </row>
    <row r="24" spans="1:9" x14ac:dyDescent="0.2">
      <c r="A24" s="8" t="s">
        <v>16</v>
      </c>
      <c r="B24" s="14" t="s">
        <v>41</v>
      </c>
      <c r="C24" s="5"/>
      <c r="D24" s="5"/>
      <c r="E24" s="5"/>
    </row>
    <row r="25" spans="1:9" x14ac:dyDescent="0.2">
      <c r="A25" s="8" t="s">
        <v>15</v>
      </c>
      <c r="B25" s="14" t="s">
        <v>40</v>
      </c>
      <c r="C25" s="5"/>
      <c r="D25" s="5"/>
      <c r="E25" s="5"/>
    </row>
    <row r="26" spans="1:9" x14ac:dyDescent="0.2">
      <c r="A26" s="8" t="s">
        <v>14</v>
      </c>
      <c r="B26" s="14" t="s">
        <v>39</v>
      </c>
      <c r="C26" s="5"/>
      <c r="D26" s="5"/>
      <c r="E26" s="5"/>
    </row>
    <row r="27" spans="1:9" x14ac:dyDescent="0.2">
      <c r="B27" s="5"/>
    </row>
    <row r="28" spans="1:9" x14ac:dyDescent="0.2">
      <c r="A28" s="13"/>
      <c r="B28" s="7"/>
    </row>
    <row r="29" spans="1:9" x14ac:dyDescent="0.2">
      <c r="A29" s="12"/>
      <c r="B29" s="12"/>
    </row>
    <row r="30" spans="1:9" x14ac:dyDescent="0.2">
      <c r="B30" s="10"/>
    </row>
    <row r="31" spans="1:9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85546875" style="10" customWidth="1"/>
    <col min="2" max="2" width="11.140625" style="20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21</v>
      </c>
    </row>
    <row r="2" spans="1:9" x14ac:dyDescent="0.2">
      <c r="A2" s="5"/>
      <c r="C2" s="5"/>
      <c r="D2" s="5"/>
      <c r="E2" s="5"/>
      <c r="F2" s="5"/>
    </row>
    <row r="3" spans="1:9" ht="15" x14ac:dyDescent="0.25">
      <c r="A3" s="9" t="s">
        <v>84</v>
      </c>
      <c r="C3" s="5"/>
      <c r="D3" s="5"/>
      <c r="E3" s="5"/>
      <c r="F3" s="5"/>
    </row>
    <row r="4" spans="1:9" ht="13.9" customHeight="1" x14ac:dyDescent="0.2">
      <c r="A4" s="5" t="s">
        <v>88</v>
      </c>
      <c r="C4" s="5"/>
      <c r="D4" s="5"/>
      <c r="E4" s="5"/>
      <c r="F4" s="5"/>
    </row>
    <row r="5" spans="1:9" x14ac:dyDescent="0.2">
      <c r="B5" s="5"/>
      <c r="C5" s="5"/>
      <c r="D5" s="5"/>
      <c r="E5" s="5"/>
      <c r="F5" s="5"/>
    </row>
    <row r="6" spans="1:9" x14ac:dyDescent="0.2">
      <c r="A6" s="56" t="s">
        <v>33</v>
      </c>
      <c r="B6" s="65"/>
      <c r="C6" s="41" t="s">
        <v>48</v>
      </c>
      <c r="D6" s="41"/>
      <c r="E6" s="41"/>
      <c r="F6" s="41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7"/>
      <c r="C8" s="35">
        <v>371</v>
      </c>
      <c r="D8" s="35">
        <v>1903</v>
      </c>
      <c r="E8" s="35">
        <v>429</v>
      </c>
      <c r="F8" s="17">
        <v>14</v>
      </c>
      <c r="H8" s="29"/>
      <c r="I8" s="29"/>
    </row>
    <row r="9" spans="1:9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17" t="s">
        <v>71</v>
      </c>
      <c r="H9" s="29"/>
      <c r="I9" s="29"/>
    </row>
    <row r="10" spans="1:9" s="15" customFormat="1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17" t="s">
        <v>71</v>
      </c>
      <c r="H10" s="29"/>
      <c r="I10" s="29"/>
    </row>
    <row r="11" spans="1:9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ht="15" thickTop="1" x14ac:dyDescent="0.2">
      <c r="A20" s="52" t="s">
        <v>77</v>
      </c>
      <c r="B20" s="64"/>
      <c r="C20" s="37">
        <f>SUM(C8:C19)</f>
        <v>371</v>
      </c>
      <c r="D20" s="37">
        <f t="shared" ref="D20:F20" si="0">SUM(D8:D19)</f>
        <v>1903</v>
      </c>
      <c r="E20" s="37">
        <f t="shared" si="0"/>
        <v>429</v>
      </c>
      <c r="F20" s="37">
        <f t="shared" si="0"/>
        <v>14</v>
      </c>
    </row>
    <row r="22" spans="1:9" x14ac:dyDescent="0.2">
      <c r="A22" s="8" t="s">
        <v>4</v>
      </c>
      <c r="B22" s="14" t="s">
        <v>70</v>
      </c>
      <c r="C22" s="5"/>
    </row>
    <row r="23" spans="1:9" x14ac:dyDescent="0.2">
      <c r="A23" s="8" t="s">
        <v>3</v>
      </c>
      <c r="B23" s="14" t="s">
        <v>42</v>
      </c>
      <c r="C23" s="5"/>
    </row>
    <row r="24" spans="1:9" x14ac:dyDescent="0.2">
      <c r="A24" s="8" t="s">
        <v>16</v>
      </c>
      <c r="B24" s="14" t="s">
        <v>41</v>
      </c>
      <c r="C24" s="5"/>
    </row>
    <row r="25" spans="1:9" x14ac:dyDescent="0.2">
      <c r="A25" s="8" t="s">
        <v>15</v>
      </c>
      <c r="B25" s="14" t="s">
        <v>40</v>
      </c>
      <c r="C25" s="5"/>
    </row>
    <row r="26" spans="1:9" x14ac:dyDescent="0.2">
      <c r="A26" s="8" t="s">
        <v>14</v>
      </c>
      <c r="B26" s="14" t="s">
        <v>39</v>
      </c>
      <c r="C26" s="5"/>
    </row>
    <row r="27" spans="1:9" x14ac:dyDescent="0.2">
      <c r="A27" s="8"/>
      <c r="B27" s="14"/>
      <c r="C27" s="5"/>
    </row>
    <row r="28" spans="1:9" x14ac:dyDescent="0.2">
      <c r="A28" s="13"/>
      <c r="B28" s="7"/>
      <c r="C28" s="5"/>
    </row>
    <row r="29" spans="1:9" x14ac:dyDescent="0.2">
      <c r="A29" s="12"/>
      <c r="B29" s="12"/>
      <c r="C29" s="5"/>
    </row>
    <row r="31" spans="1:9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.570312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10" bestFit="1" customWidth="1"/>
    <col min="7" max="16384" width="11" style="10"/>
  </cols>
  <sheetData>
    <row r="1" spans="1:9" x14ac:dyDescent="0.2">
      <c r="A1" s="11" t="s">
        <v>22</v>
      </c>
    </row>
    <row r="2" spans="1:9" x14ac:dyDescent="0.2">
      <c r="A2" s="5"/>
      <c r="C2" s="5"/>
      <c r="D2" s="5"/>
      <c r="E2" s="5"/>
    </row>
    <row r="3" spans="1:9" ht="15" x14ac:dyDescent="0.25">
      <c r="A3" s="9" t="s">
        <v>79</v>
      </c>
      <c r="C3" s="5"/>
      <c r="D3" s="5"/>
      <c r="E3" s="5"/>
    </row>
    <row r="4" spans="1:9" ht="13.9" customHeight="1" x14ac:dyDescent="0.2">
      <c r="A4" s="5" t="s">
        <v>88</v>
      </c>
      <c r="C4" s="5"/>
      <c r="D4" s="5"/>
      <c r="E4" s="5"/>
    </row>
    <row r="5" spans="1:9" x14ac:dyDescent="0.2">
      <c r="B5" s="5"/>
      <c r="C5" s="5"/>
      <c r="D5" s="5"/>
      <c r="E5" s="5"/>
    </row>
    <row r="6" spans="1:9" x14ac:dyDescent="0.2">
      <c r="A6" s="56" t="s">
        <v>33</v>
      </c>
      <c r="B6" s="65"/>
      <c r="C6" s="68" t="s">
        <v>48</v>
      </c>
      <c r="D6" s="69"/>
      <c r="E6" s="69"/>
      <c r="F6" s="70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7"/>
      <c r="C8" s="35">
        <v>17</v>
      </c>
      <c r="D8" s="35">
        <v>573</v>
      </c>
      <c r="E8" s="35">
        <v>26</v>
      </c>
      <c r="F8" s="17">
        <v>1</v>
      </c>
      <c r="H8" s="29"/>
      <c r="I8" s="29"/>
    </row>
    <row r="9" spans="1:9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17" t="s">
        <v>71</v>
      </c>
      <c r="H9" s="29"/>
      <c r="I9" s="29"/>
    </row>
    <row r="10" spans="1:9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17" t="s">
        <v>71</v>
      </c>
      <c r="H10" s="29"/>
      <c r="I10" s="29"/>
    </row>
    <row r="11" spans="1:9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55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s="15" customFormat="1" ht="15" thickTop="1" x14ac:dyDescent="0.2">
      <c r="A20" s="52" t="s">
        <v>77</v>
      </c>
      <c r="B20" s="64"/>
      <c r="C20" s="37">
        <f>SUM(C8:C19)</f>
        <v>17</v>
      </c>
      <c r="D20" s="37">
        <f t="shared" ref="D20:F20" si="0">SUM(D8:D19)</f>
        <v>573</v>
      </c>
      <c r="E20" s="37">
        <f t="shared" si="0"/>
        <v>26</v>
      </c>
      <c r="F20" s="37">
        <f t="shared" si="0"/>
        <v>1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20:B20"/>
    <mergeCell ref="C6:F6"/>
    <mergeCell ref="A16:B16"/>
    <mergeCell ref="A17:B17"/>
    <mergeCell ref="A18:B18"/>
    <mergeCell ref="A19:B19"/>
    <mergeCell ref="A15:B15"/>
    <mergeCell ref="A6:B7"/>
    <mergeCell ref="A8:B8"/>
    <mergeCell ref="A9:B9"/>
    <mergeCell ref="A10:B10"/>
    <mergeCell ref="A11:B11"/>
    <mergeCell ref="A12:B12"/>
    <mergeCell ref="A13:B13"/>
    <mergeCell ref="A14:B14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2" sqref="A2"/>
    </sheetView>
  </sheetViews>
  <sheetFormatPr defaultColWidth="11" defaultRowHeight="14.25" x14ac:dyDescent="0.2"/>
  <cols>
    <col min="1" max="1" width="3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23</v>
      </c>
    </row>
    <row r="2" spans="1:9" x14ac:dyDescent="0.2">
      <c r="A2" s="5"/>
    </row>
    <row r="3" spans="1:9" ht="15" x14ac:dyDescent="0.25">
      <c r="A3" s="9" t="s">
        <v>80</v>
      </c>
    </row>
    <row r="4" spans="1:9" ht="13.9" customHeight="1" x14ac:dyDescent="0.2">
      <c r="A4" s="5" t="s">
        <v>88</v>
      </c>
    </row>
    <row r="6" spans="1:9" x14ac:dyDescent="0.2">
      <c r="A6" s="56" t="s">
        <v>33</v>
      </c>
      <c r="B6" s="65"/>
      <c r="C6" s="41" t="s">
        <v>48</v>
      </c>
      <c r="D6" s="41"/>
      <c r="E6" s="41"/>
      <c r="F6" s="41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  <c r="I7" s="29"/>
    </row>
    <row r="8" spans="1:9" x14ac:dyDescent="0.2">
      <c r="A8" s="60" t="s">
        <v>55</v>
      </c>
      <c r="B8" s="67"/>
      <c r="C8" s="35">
        <v>48</v>
      </c>
      <c r="D8" s="35">
        <v>233</v>
      </c>
      <c r="E8" s="35">
        <v>47</v>
      </c>
      <c r="F8" s="17">
        <v>21</v>
      </c>
      <c r="H8" s="29"/>
      <c r="I8" s="29"/>
    </row>
    <row r="9" spans="1:9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17" t="s">
        <v>71</v>
      </c>
      <c r="H9" s="29"/>
      <c r="I9" s="29"/>
    </row>
    <row r="10" spans="1:9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17" t="s">
        <v>71</v>
      </c>
      <c r="H10" s="29"/>
      <c r="I10" s="29"/>
    </row>
    <row r="11" spans="1:9" s="15" customFormat="1" x14ac:dyDescent="0.2">
      <c r="A11" s="54" t="s">
        <v>52</v>
      </c>
      <c r="B11" s="55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</row>
    <row r="20" spans="1:9" s="15" customFormat="1" ht="15" thickTop="1" x14ac:dyDescent="0.2">
      <c r="A20" s="52" t="s">
        <v>77</v>
      </c>
      <c r="B20" s="64"/>
      <c r="C20" s="37">
        <f>SUM(C8:C19)</f>
        <v>48</v>
      </c>
      <c r="D20" s="37">
        <f t="shared" ref="D20:F20" si="0">SUM(D8:D19)</f>
        <v>233</v>
      </c>
      <c r="E20" s="37">
        <f t="shared" si="0"/>
        <v>47</v>
      </c>
      <c r="F20" s="37">
        <f t="shared" si="0"/>
        <v>21</v>
      </c>
    </row>
    <row r="22" spans="1:9" x14ac:dyDescent="0.2">
      <c r="A22" s="8" t="s">
        <v>4</v>
      </c>
      <c r="B22" s="14" t="s">
        <v>70</v>
      </c>
    </row>
    <row r="23" spans="1:9" x14ac:dyDescent="0.2">
      <c r="A23" s="8" t="s">
        <v>3</v>
      </c>
      <c r="B23" s="14" t="s">
        <v>42</v>
      </c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A27" s="8"/>
      <c r="B27" s="14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6:B7"/>
    <mergeCell ref="C6:F6"/>
    <mergeCell ref="A8:B8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zoomScaleNormal="100" workbookViewId="0">
      <selection activeCell="A4" sqref="A4"/>
    </sheetView>
  </sheetViews>
  <sheetFormatPr defaultColWidth="11" defaultRowHeight="14.25" x14ac:dyDescent="0.2"/>
  <cols>
    <col min="1" max="1" width="3.7109375" style="10" customWidth="1"/>
    <col min="2" max="2" width="11.28515625" style="20" bestFit="1" customWidth="1"/>
    <col min="3" max="3" width="12.85546875" style="20" bestFit="1" customWidth="1"/>
    <col min="4" max="4" width="12.28515625" style="20" bestFit="1" customWidth="1"/>
    <col min="5" max="5" width="12.85546875" style="20" bestFit="1" customWidth="1"/>
    <col min="6" max="6" width="13.5703125" style="20" bestFit="1" customWidth="1"/>
    <col min="7" max="16384" width="11" style="10"/>
  </cols>
  <sheetData>
    <row r="1" spans="1:9" x14ac:dyDescent="0.2">
      <c r="A1" s="11" t="s">
        <v>24</v>
      </c>
    </row>
    <row r="2" spans="1:9" x14ac:dyDescent="0.2">
      <c r="A2" s="5"/>
    </row>
    <row r="3" spans="1:9" ht="15" x14ac:dyDescent="0.25">
      <c r="A3" s="9" t="s">
        <v>83</v>
      </c>
    </row>
    <row r="4" spans="1:9" ht="13.9" customHeight="1" x14ac:dyDescent="0.2">
      <c r="A4" s="5" t="s">
        <v>88</v>
      </c>
    </row>
    <row r="6" spans="1:9" x14ac:dyDescent="0.2">
      <c r="A6" s="56" t="s">
        <v>33</v>
      </c>
      <c r="B6" s="65"/>
      <c r="C6" s="41" t="s">
        <v>48</v>
      </c>
      <c r="D6" s="41"/>
      <c r="E6" s="41"/>
      <c r="F6" s="41"/>
    </row>
    <row r="7" spans="1:9" x14ac:dyDescent="0.2">
      <c r="A7" s="58"/>
      <c r="B7" s="66"/>
      <c r="C7" s="31" t="s">
        <v>47</v>
      </c>
      <c r="D7" s="31" t="s">
        <v>46</v>
      </c>
      <c r="E7" s="31" t="s">
        <v>45</v>
      </c>
      <c r="F7" s="32" t="s">
        <v>44</v>
      </c>
    </row>
    <row r="8" spans="1:9" x14ac:dyDescent="0.2">
      <c r="A8" s="60" t="s">
        <v>55</v>
      </c>
      <c r="B8" s="67"/>
      <c r="C8" s="35">
        <v>49</v>
      </c>
      <c r="D8" s="35">
        <v>445</v>
      </c>
      <c r="E8" s="35">
        <v>113</v>
      </c>
      <c r="F8" s="17">
        <v>43</v>
      </c>
      <c r="H8" s="29"/>
      <c r="I8" s="29"/>
    </row>
    <row r="9" spans="1:9" x14ac:dyDescent="0.2">
      <c r="A9" s="54" t="s">
        <v>54</v>
      </c>
      <c r="B9" s="62"/>
      <c r="C9" s="35" t="s">
        <v>71</v>
      </c>
      <c r="D9" s="35" t="s">
        <v>71</v>
      </c>
      <c r="E9" s="35" t="s">
        <v>71</v>
      </c>
      <c r="F9" s="17" t="s">
        <v>71</v>
      </c>
      <c r="H9" s="29"/>
      <c r="I9" s="29"/>
    </row>
    <row r="10" spans="1:9" x14ac:dyDescent="0.2">
      <c r="A10" s="54" t="s">
        <v>53</v>
      </c>
      <c r="B10" s="62"/>
      <c r="C10" s="35" t="s">
        <v>71</v>
      </c>
      <c r="D10" s="35" t="s">
        <v>71</v>
      </c>
      <c r="E10" s="35" t="s">
        <v>71</v>
      </c>
      <c r="F10" s="17" t="s">
        <v>71</v>
      </c>
      <c r="H10" s="29"/>
      <c r="I10" s="29"/>
    </row>
    <row r="11" spans="1:9" s="15" customFormat="1" x14ac:dyDescent="0.2">
      <c r="A11" s="54" t="s">
        <v>52</v>
      </c>
      <c r="B11" s="62"/>
      <c r="C11" s="35" t="s">
        <v>71</v>
      </c>
      <c r="D11" s="35" t="s">
        <v>71</v>
      </c>
      <c r="E11" s="35" t="s">
        <v>71</v>
      </c>
      <c r="F11" s="17" t="s">
        <v>71</v>
      </c>
      <c r="H11" s="29"/>
      <c r="I11" s="29"/>
    </row>
    <row r="12" spans="1:9" s="15" customFormat="1" x14ac:dyDescent="0.2">
      <c r="A12" s="54" t="s">
        <v>51</v>
      </c>
      <c r="B12" s="62"/>
      <c r="C12" s="35" t="s">
        <v>71</v>
      </c>
      <c r="D12" s="35" t="s">
        <v>71</v>
      </c>
      <c r="E12" s="35" t="s">
        <v>71</v>
      </c>
      <c r="F12" s="17" t="s">
        <v>71</v>
      </c>
      <c r="H12" s="29"/>
      <c r="I12" s="29"/>
    </row>
    <row r="13" spans="1:9" s="15" customFormat="1" x14ac:dyDescent="0.2">
      <c r="A13" s="54" t="s">
        <v>50</v>
      </c>
      <c r="B13" s="62"/>
      <c r="C13" s="35" t="s">
        <v>71</v>
      </c>
      <c r="D13" s="35" t="s">
        <v>71</v>
      </c>
      <c r="E13" s="35" t="s">
        <v>71</v>
      </c>
      <c r="F13" s="17" t="s">
        <v>71</v>
      </c>
      <c r="H13" s="29"/>
      <c r="I13" s="29"/>
    </row>
    <row r="14" spans="1:9" s="15" customFormat="1" x14ac:dyDescent="0.2">
      <c r="A14" s="54" t="s">
        <v>32</v>
      </c>
      <c r="B14" s="62"/>
      <c r="C14" s="35" t="s">
        <v>71</v>
      </c>
      <c r="D14" s="35" t="s">
        <v>71</v>
      </c>
      <c r="E14" s="35" t="s">
        <v>71</v>
      </c>
      <c r="F14" s="17" t="s">
        <v>71</v>
      </c>
      <c r="H14" s="29"/>
      <c r="I14" s="29"/>
    </row>
    <row r="15" spans="1:9" s="15" customFormat="1" x14ac:dyDescent="0.2">
      <c r="A15" s="54" t="s">
        <v>31</v>
      </c>
      <c r="B15" s="62"/>
      <c r="C15" s="35" t="s">
        <v>71</v>
      </c>
      <c r="D15" s="35" t="s">
        <v>71</v>
      </c>
      <c r="E15" s="35" t="s">
        <v>71</v>
      </c>
      <c r="F15" s="17" t="s">
        <v>71</v>
      </c>
      <c r="H15" s="29"/>
      <c r="I15" s="29"/>
    </row>
    <row r="16" spans="1:9" s="15" customFormat="1" x14ac:dyDescent="0.2">
      <c r="A16" s="54" t="s">
        <v>30</v>
      </c>
      <c r="B16" s="62"/>
      <c r="C16" s="35" t="s">
        <v>71</v>
      </c>
      <c r="D16" s="35" t="s">
        <v>71</v>
      </c>
      <c r="E16" s="35" t="s">
        <v>71</v>
      </c>
      <c r="F16" s="17" t="s">
        <v>71</v>
      </c>
      <c r="H16" s="29"/>
      <c r="I16" s="29"/>
    </row>
    <row r="17" spans="1:9" s="15" customFormat="1" x14ac:dyDescent="0.2">
      <c r="A17" s="54" t="s">
        <v>29</v>
      </c>
      <c r="B17" s="62"/>
      <c r="C17" s="35" t="s">
        <v>71</v>
      </c>
      <c r="D17" s="35" t="s">
        <v>71</v>
      </c>
      <c r="E17" s="35" t="s">
        <v>71</v>
      </c>
      <c r="F17" s="17" t="s">
        <v>71</v>
      </c>
      <c r="H17" s="29"/>
      <c r="I17" s="29"/>
    </row>
    <row r="18" spans="1:9" s="15" customFormat="1" x14ac:dyDescent="0.2">
      <c r="A18" s="54" t="s">
        <v>28</v>
      </c>
      <c r="B18" s="62"/>
      <c r="C18" s="35" t="s">
        <v>71</v>
      </c>
      <c r="D18" s="35" t="s">
        <v>71</v>
      </c>
      <c r="E18" s="35" t="s">
        <v>71</v>
      </c>
      <c r="F18" s="17" t="s">
        <v>71</v>
      </c>
      <c r="H18" s="29"/>
      <c r="I18" s="29"/>
    </row>
    <row r="19" spans="1:9" s="15" customFormat="1" ht="15" thickBot="1" x14ac:dyDescent="0.25">
      <c r="A19" s="50" t="s">
        <v>49</v>
      </c>
      <c r="B19" s="63"/>
      <c r="C19" s="36" t="s">
        <v>71</v>
      </c>
      <c r="D19" s="36" t="s">
        <v>71</v>
      </c>
      <c r="E19" s="36" t="s">
        <v>71</v>
      </c>
      <c r="F19" s="16" t="s">
        <v>71</v>
      </c>
      <c r="H19" s="29"/>
      <c r="I19" s="29"/>
    </row>
    <row r="20" spans="1:9" s="15" customFormat="1" ht="15" thickTop="1" x14ac:dyDescent="0.2">
      <c r="A20" s="52" t="s">
        <v>77</v>
      </c>
      <c r="B20" s="64"/>
      <c r="C20" s="37">
        <f>SUM(C8:C19)</f>
        <v>49</v>
      </c>
      <c r="D20" s="37">
        <f t="shared" ref="D20:F20" si="0">SUM(D8:D19)</f>
        <v>445</v>
      </c>
      <c r="E20" s="37">
        <f t="shared" si="0"/>
        <v>113</v>
      </c>
      <c r="F20" s="37">
        <f t="shared" si="0"/>
        <v>43</v>
      </c>
    </row>
    <row r="21" spans="1:9" x14ac:dyDescent="0.2">
      <c r="B21" s="5"/>
      <c r="C21" s="5"/>
      <c r="D21" s="5"/>
      <c r="E21" s="5"/>
      <c r="F21" s="5"/>
    </row>
    <row r="22" spans="1:9" x14ac:dyDescent="0.2">
      <c r="A22" s="8" t="s">
        <v>4</v>
      </c>
      <c r="B22" s="14" t="s">
        <v>70</v>
      </c>
      <c r="C22" s="5"/>
      <c r="D22" s="5"/>
      <c r="E22" s="5"/>
      <c r="F22" s="5"/>
    </row>
    <row r="23" spans="1:9" x14ac:dyDescent="0.2">
      <c r="A23" s="8" t="s">
        <v>3</v>
      </c>
      <c r="B23" s="14" t="s">
        <v>42</v>
      </c>
      <c r="C23" s="5"/>
      <c r="D23" s="5"/>
      <c r="E23" s="5"/>
      <c r="F23" s="5"/>
    </row>
    <row r="24" spans="1:9" x14ac:dyDescent="0.2">
      <c r="A24" s="8" t="s">
        <v>16</v>
      </c>
      <c r="B24" s="14" t="s">
        <v>41</v>
      </c>
    </row>
    <row r="25" spans="1:9" x14ac:dyDescent="0.2">
      <c r="A25" s="8" t="s">
        <v>15</v>
      </c>
      <c r="B25" s="14" t="s">
        <v>40</v>
      </c>
    </row>
    <row r="26" spans="1:9" x14ac:dyDescent="0.2">
      <c r="A26" s="8" t="s">
        <v>14</v>
      </c>
      <c r="B26" s="14" t="s">
        <v>39</v>
      </c>
    </row>
    <row r="27" spans="1:9" x14ac:dyDescent="0.2">
      <c r="B27" s="5"/>
    </row>
    <row r="28" spans="1:9" x14ac:dyDescent="0.2">
      <c r="A28" s="13"/>
      <c r="B28" s="7"/>
    </row>
    <row r="29" spans="1:9" x14ac:dyDescent="0.2">
      <c r="A29" s="12"/>
      <c r="B29" s="12"/>
    </row>
    <row r="31" spans="1:9" ht="15" x14ac:dyDescent="0.25">
      <c r="B31" s="21" t="s">
        <v>57</v>
      </c>
    </row>
  </sheetData>
  <mergeCells count="15">
    <mergeCell ref="A15:B15"/>
    <mergeCell ref="A6:B7"/>
    <mergeCell ref="C6:F6"/>
    <mergeCell ref="A8:B8"/>
    <mergeCell ref="A9:B9"/>
    <mergeCell ref="A10:B10"/>
    <mergeCell ref="A11:B11"/>
    <mergeCell ref="A12:B12"/>
    <mergeCell ref="A13:B13"/>
    <mergeCell ref="A14:B14"/>
    <mergeCell ref="A16:B16"/>
    <mergeCell ref="A17:B17"/>
    <mergeCell ref="A18:B18"/>
    <mergeCell ref="A19:B19"/>
    <mergeCell ref="A20:B20"/>
  </mergeCells>
  <hyperlinks>
    <hyperlink ref="B31" location="EXISTING_0!A1" display="Return to Section Main page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Company>NZ Transport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Kheang Chrun</dc:creator>
  <cp:lastModifiedBy>Boah Rasmussen</cp:lastModifiedBy>
  <dcterms:created xsi:type="dcterms:W3CDTF">2014-04-10T00:24:47Z</dcterms:created>
  <dcterms:modified xsi:type="dcterms:W3CDTF">2018-02-26T20:21:27Z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