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lgfp1\users$\rebeccari\Documents\Resources\"/>
    </mc:Choice>
  </mc:AlternateContent>
  <xr:revisionPtr revIDLastSave="0" documentId="8_{2C11C948-018C-4092-929D-D76BAAAC19D7}" xr6:coauthVersionLast="41" xr6:coauthVersionMax="41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7" l="1"/>
  <c r="E14" i="46"/>
  <c r="D14" i="46"/>
  <c r="C14" i="46"/>
  <c r="B14" i="46"/>
  <c r="E14" i="45"/>
  <c r="D14" i="45"/>
  <c r="C14" i="45"/>
  <c r="B14" i="45"/>
  <c r="E14" i="44"/>
  <c r="D14" i="44"/>
  <c r="C14" i="44"/>
  <c r="B14" i="44"/>
  <c r="E14" i="43"/>
  <c r="D14" i="43"/>
  <c r="C14" i="43"/>
  <c r="B14" i="43"/>
  <c r="E14" i="42"/>
  <c r="D14" i="42"/>
  <c r="C14" i="42"/>
  <c r="B14" i="42"/>
  <c r="E14" i="41"/>
  <c r="D14" i="41"/>
  <c r="C14" i="41"/>
  <c r="B14" i="41"/>
  <c r="E14" i="40"/>
  <c r="D14" i="40"/>
  <c r="C14" i="40"/>
  <c r="B14" i="40"/>
  <c r="E14" i="39"/>
  <c r="D14" i="39"/>
  <c r="C14" i="39"/>
  <c r="B14" i="39"/>
  <c r="E14" i="38"/>
  <c r="D14" i="38"/>
  <c r="C14" i="38"/>
  <c r="B14" i="38"/>
  <c r="D18" i="37"/>
  <c r="C18" i="37"/>
  <c r="B18" i="37"/>
</calcChain>
</file>

<file path=xl/sharedStrings.xml><?xml version="1.0" encoding="utf-8"?>
<sst xmlns="http://schemas.openxmlformats.org/spreadsheetml/2006/main" count="237" uniqueCount="82">
  <si>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</si>
  <si>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</si>
  <si>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</si>
  <si>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</si>
  <si>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</si>
  <si>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</si>
  <si>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</si>
  <si>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</si>
  <si>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</si>
  <si>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</si>
  <si>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</si>
  <si>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</si>
  <si>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</si>
  <si>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</si>
  <si>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</si>
  <si>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</si>
  <si>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t>Total change of ownership transactions by vehicle type and sale type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</si>
  <si>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</si>
  <si>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</si>
  <si>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</si>
  <si>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</si>
  <si>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</si>
  <si>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</si>
  <si>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</si>
  <si>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</si>
  <si>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</si>
  <si>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</si>
  <si>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</si>
  <si>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</si>
  <si>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</si>
  <si>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</si>
  <si>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</si>
  <si>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</si>
  <si>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</si>
  <si>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</si>
  <si>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</si>
  <si>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</si>
  <si>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</si>
  <si>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</si>
  <si>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</si>
  <si>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</si>
  <si>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</si>
  <si>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</si>
  <si>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</si>
  <si>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</si>
  <si>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</si>
  <si>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</si>
  <si>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</si>
  <si>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</si>
  <si>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</si>
  <si>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</si>
  <si>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</si>
  <si>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</si>
  <si>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</si>
  <si>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</si>
  <si>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</si>
  <si>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</si>
  <si>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</si>
  <si>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</si>
  <si>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</si>
  <si>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</si>
  <si>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</si>
  <si>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</si>
  <si>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</si>
  <si>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</si>
  <si>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</si>
  <si>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</si>
  <si>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</si>
  <si>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</si>
  <si>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</si>
  <si>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</si>
  <si>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</si>
  <si>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</si>
  <si>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</si>
  <si>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</si>
  <si>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</si>
  <si>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</si>
  <si>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</si>
  <si>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</si>
  <si>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</si>
  <si>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</si>
  <si>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2020 to 31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</si>
</sst>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22</v>
      </c>
      <c r="D1" s="12" t="s">
        <v>42</v>
      </c>
    </row>
    <row r="2" spans="1:6" x14ac:dyDescent="0.2">
      <c r="A2" s="36" t="s">
        <v>81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24</v>
      </c>
    </row>
    <row r="7" spans="1:6" ht="15.75" x14ac:dyDescent="0.25">
      <c r="A7" s="16">
        <v>2</v>
      </c>
      <c r="B7" s="32" t="s">
        <v>26</v>
      </c>
    </row>
    <row r="8" spans="1:6" ht="15.75" x14ac:dyDescent="0.25">
      <c r="A8" s="16">
        <v>3</v>
      </c>
      <c r="B8" s="32" t="s">
        <v>27</v>
      </c>
    </row>
    <row r="9" spans="1:6" ht="15.75" x14ac:dyDescent="0.25">
      <c r="A9" s="16">
        <v>4</v>
      </c>
      <c r="B9" s="32" t="s">
        <v>28</v>
      </c>
    </row>
    <row r="10" spans="1:6" ht="15.75" x14ac:dyDescent="0.25">
      <c r="A10" s="16">
        <v>5</v>
      </c>
      <c r="B10" s="32" t="s">
        <v>29</v>
      </c>
    </row>
    <row r="11" spans="1:6" ht="15.75" x14ac:dyDescent="0.25">
      <c r="A11" s="16">
        <v>6</v>
      </c>
      <c r="B11" s="32" t="s">
        <v>30</v>
      </c>
    </row>
    <row r="12" spans="1:6" ht="15.75" x14ac:dyDescent="0.25">
      <c r="A12" s="16">
        <v>7</v>
      </c>
      <c r="B12" s="32" t="s">
        <v>31</v>
      </c>
    </row>
    <row r="13" spans="1:6" ht="15.75" x14ac:dyDescent="0.25">
      <c r="A13" s="16">
        <v>8</v>
      </c>
      <c r="B13" s="32" t="s">
        <v>32</v>
      </c>
    </row>
    <row r="14" spans="1:6" ht="15.75" x14ac:dyDescent="0.25">
      <c r="A14" s="16">
        <v>9</v>
      </c>
      <c r="B14" s="32" t="s">
        <v>33</v>
      </c>
    </row>
    <row r="15" spans="1:6" ht="15.75" x14ac:dyDescent="0.25">
      <c r="A15" s="16">
        <v>10</v>
      </c>
      <c r="B15" s="32" t="s">
        <v>34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25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35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45</v>
      </c>
    </row>
    <row r="4" spans="1:7" ht="13.9" customHeight="1" x14ac:dyDescent="0.2">
      <c r="A4" s="55" t="s">
        <v>81</v>
      </c>
    </row>
    <row r="6" spans="1:7" x14ac:dyDescent="0.2">
      <c r="A6" s="1" t="s">
        <v>14</v>
      </c>
      <c r="B6" s="9" t="s">
        <v>21</v>
      </c>
      <c r="C6" s="9"/>
      <c r="D6" s="9"/>
      <c r="E6" s="9"/>
    </row>
    <row r="7" spans="1:7" x14ac:dyDescent="0.2">
      <c r="A7" s="1"/>
      <c r="B7" s="58" t="s">
        <v>20</v>
      </c>
      <c r="C7" s="58" t="s">
        <v>19</v>
      </c>
      <c r="D7" s="58" t="s">
        <v>18</v>
      </c>
      <c r="E7" s="58" t="s">
        <v>17</v>
      </c>
    </row>
    <row r="8" spans="1:7" x14ac:dyDescent="0.2">
      <c r="A8" s="62" t="s">
        <v>72</v>
      </c>
      <c r="B8" s="65">
        <v>25</v>
      </c>
      <c r="C8" s="65">
        <v>133</v>
      </c>
      <c r="D8" s="65">
        <v>14</v>
      </c>
      <c r="E8" s="66">
        <v>0</v>
      </c>
      <c r="G8" s="33"/>
    </row>
    <row r="9" spans="1:7" x14ac:dyDescent="0.2">
      <c r="A9" s="62" t="s">
        <v>71</v>
      </c>
      <c r="B9" s="65">
        <v>17</v>
      </c>
      <c r="C9" s="65">
        <v>118</v>
      </c>
      <c r="D9" s="65">
        <v>20</v>
      </c>
      <c r="E9" s="66">
        <v>0</v>
      </c>
      <c r="G9" s="33"/>
    </row>
    <row r="10" spans="1:7" x14ac:dyDescent="0.2">
      <c r="A10" s="62" t="s">
        <v>59</v>
      </c>
      <c r="B10" s="65">
        <v>19</v>
      </c>
      <c r="C10" s="65">
        <v>95</v>
      </c>
      <c r="D10" s="65">
        <v>15</v>
      </c>
      <c r="E10" s="66">
        <v>0</v>
      </c>
      <c r="G10" s="33"/>
    </row>
    <row r="11" spans="1:7" x14ac:dyDescent="0.2">
      <c r="A11" s="62" t="s">
        <v>70</v>
      </c>
      <c r="B11" s="65">
        <v>1</v>
      </c>
      <c r="C11" s="65">
        <v>50</v>
      </c>
      <c r="D11" s="65">
        <v>4</v>
      </c>
      <c r="E11" s="66">
        <v>0</v>
      </c>
      <c r="G11" s="33"/>
    </row>
    <row r="12" spans="1:7" x14ac:dyDescent="0.2">
      <c r="A12" s="62" t="s">
        <v>69</v>
      </c>
      <c r="B12" s="65">
        <v>23</v>
      </c>
      <c r="C12" s="65">
        <v>114</v>
      </c>
      <c r="D12" s="65">
        <v>23</v>
      </c>
      <c r="E12" s="66">
        <v>0</v>
      </c>
      <c r="G12" s="33"/>
    </row>
    <row r="13" spans="1:7" s="24" customFormat="1" ht="3.75" customHeight="1" x14ac:dyDescent="0.2">
      <c r="A13" s="49"/>
      <c r="B13" s="41"/>
      <c r="C13" s="41"/>
      <c r="D13" s="41"/>
      <c r="E13" s="44"/>
      <c r="G13" s="33"/>
    </row>
    <row r="14" spans="1:7" s="24" customFormat="1" x14ac:dyDescent="0.2">
      <c r="A14" s="51" t="s">
        <v>41</v>
      </c>
      <c r="B14" s="53">
        <f>SUM(B8:B13)</f>
        <v>85</v>
      </c>
      <c r="C14" s="53">
        <f>SUM(C8:C13)</f>
        <v>510</v>
      </c>
      <c r="D14" s="53">
        <f>SUM(D8:D13)</f>
        <v>76</v>
      </c>
      <c r="E14" s="53">
        <f>SUM(E8:E13)</f>
        <v>0</v>
      </c>
    </row>
    <row r="15" spans="1:7" x14ac:dyDescent="0.2">
      <c r="A15" s="15"/>
      <c r="B15" s="15"/>
      <c r="C15" s="15"/>
      <c r="D15" s="15"/>
    </row>
    <row r="16" spans="1:7" x14ac:dyDescent="0.2">
      <c r="A16" s="23" t="s">
        <v>52</v>
      </c>
      <c r="B16" s="15"/>
      <c r="C16" s="15"/>
      <c r="D16" s="15"/>
    </row>
    <row r="17" spans="1:4" x14ac:dyDescent="0.2">
      <c r="A17" s="23" t="s">
        <v>54</v>
      </c>
      <c r="B17" s="15"/>
      <c r="C17" s="15"/>
      <c r="D17" s="15"/>
    </row>
    <row r="18" spans="1:4" x14ac:dyDescent="0.2">
      <c r="A18" s="23" t="s">
        <v>55</v>
      </c>
      <c r="B18" s="15"/>
      <c r="C18" s="15"/>
      <c r="D18" s="15"/>
    </row>
    <row r="19" spans="1:4" x14ac:dyDescent="0.2">
      <c r="A19" s="23" t="s">
        <v>56</v>
      </c>
      <c r="B19" s="15"/>
      <c r="C19" s="15"/>
      <c r="D19" s="15"/>
    </row>
    <row r="20" spans="1:4" x14ac:dyDescent="0.2">
      <c r="A20" s="23" t="s">
        <v>57</v>
      </c>
    </row>
    <row r="21" spans="1:4" x14ac:dyDescent="0.2">
      <c r="A21" s="23"/>
    </row>
    <row r="22" spans="1:4" x14ac:dyDescent="0.2">
      <c r="A22" s="23"/>
    </row>
    <row r="23" spans="1:4" x14ac:dyDescent="0.2">
      <c r="A23" s="23"/>
    </row>
    <row r="24" spans="1:4" x14ac:dyDescent="0.2">
      <c r="A24" s="15"/>
    </row>
    <row r="25" spans="1:4" ht="15" x14ac:dyDescent="0.25">
      <c r="A25" s="27" t="s">
        <v>23</v>
      </c>
    </row>
    <row r="26" spans="1:4" x14ac:dyDescent="0.2">
      <c r="A26" s="22"/>
    </row>
  </sheetData>
  <mergeCells count="2">
    <mergeCell ref="B6:E6"/>
    <mergeCell ref="A6:A7"/>
  </mergeCells>
  <hyperlinks>
    <hyperlink ref="A25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7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46</v>
      </c>
      <c r="B3" s="15"/>
      <c r="C3" s="15"/>
      <c r="D3" s="15"/>
    </row>
    <row r="4" spans="1:7" ht="14.25" customHeight="1" x14ac:dyDescent="0.2">
      <c r="A4" s="55" t="s">
        <v>81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36</v>
      </c>
      <c r="C6" s="5"/>
      <c r="D6" s="5"/>
      <c r="E6" s="4"/>
    </row>
    <row r="7" spans="1:7" x14ac:dyDescent="0.2">
      <c r="A7" s="2"/>
      <c r="B7" s="34" t="s">
        <v>37</v>
      </c>
      <c r="C7" s="34" t="s">
        <v>38</v>
      </c>
      <c r="D7" s="34" t="s">
        <v>39</v>
      </c>
      <c r="E7" s="35" t="s">
        <v>40</v>
      </c>
    </row>
    <row r="8" spans="1:7" x14ac:dyDescent="0.2">
      <c r="A8" s="64" t="s">
        <v>72</v>
      </c>
      <c r="B8" s="63">
        <v>18</v>
      </c>
      <c r="C8" s="63">
        <v>123</v>
      </c>
      <c r="D8" s="63">
        <v>15</v>
      </c>
      <c r="E8" s="63">
        <v>0</v>
      </c>
      <c r="G8" s="33"/>
    </row>
    <row r="9" spans="1:7" x14ac:dyDescent="0.2">
      <c r="A9" s="64" t="s">
        <v>71</v>
      </c>
      <c r="B9" s="63">
        <v>9</v>
      </c>
      <c r="C9" s="63">
        <v>108</v>
      </c>
      <c r="D9" s="63">
        <v>10</v>
      </c>
      <c r="E9" s="63">
        <v>0</v>
      </c>
      <c r="G9" s="33"/>
    </row>
    <row r="10" spans="1:7" x14ac:dyDescent="0.2">
      <c r="A10" s="64" t="s">
        <v>59</v>
      </c>
      <c r="B10" s="63">
        <v>15</v>
      </c>
      <c r="C10" s="63">
        <v>103</v>
      </c>
      <c r="D10" s="63">
        <v>14</v>
      </c>
      <c r="E10" s="63">
        <v>0</v>
      </c>
      <c r="G10" s="33"/>
    </row>
    <row r="11" spans="1:7" x14ac:dyDescent="0.2">
      <c r="A11" s="64" t="s">
        <v>70</v>
      </c>
      <c r="B11" s="63">
        <v>2</v>
      </c>
      <c r="C11" s="63">
        <v>31</v>
      </c>
      <c r="D11" s="63">
        <v>4</v>
      </c>
      <c r="E11" s="63">
        <v>0</v>
      </c>
      <c r="G11" s="33"/>
    </row>
    <row r="12" spans="1:7" x14ac:dyDescent="0.2">
      <c r="A12" s="64" t="s">
        <v>69</v>
      </c>
      <c r="B12" s="63">
        <v>9</v>
      </c>
      <c r="C12" s="63">
        <v>124</v>
      </c>
      <c r="D12" s="63">
        <v>8</v>
      </c>
      <c r="E12" s="63">
        <v>1</v>
      </c>
      <c r="G12" s="33"/>
    </row>
    <row r="13" spans="1:7" s="24" customFormat="1" ht="3.75" customHeight="1" x14ac:dyDescent="0.2">
      <c r="A13" s="47"/>
      <c r="B13" s="41"/>
      <c r="C13" s="41"/>
      <c r="D13" s="41"/>
      <c r="E13" s="44"/>
      <c r="G13" s="33"/>
    </row>
    <row r="14" spans="1:7" s="24" customFormat="1" x14ac:dyDescent="0.2">
      <c r="A14" s="51" t="s">
        <v>41</v>
      </c>
      <c r="B14" s="53">
        <f>SUM(B8:B13)</f>
        <v>53</v>
      </c>
      <c r="C14" s="53">
        <f>SUM(C8:C13)</f>
        <v>489</v>
      </c>
      <c r="D14" s="53">
        <f>SUM(D8:D13)</f>
        <v>51</v>
      </c>
      <c r="E14" s="53">
        <f>SUM(E8:E13)</f>
        <v>1</v>
      </c>
    </row>
    <row r="15" spans="1:7" x14ac:dyDescent="0.2">
      <c r="A15" s="15"/>
      <c r="B15" s="15"/>
      <c r="C15" s="15"/>
      <c r="D15" s="15"/>
    </row>
    <row r="16" spans="1:7" x14ac:dyDescent="0.2">
      <c r="A16" s="31" t="s">
        <v>62</v>
      </c>
      <c r="B16" s="30"/>
      <c r="C16" s="15"/>
      <c r="D16" s="15"/>
    </row>
    <row r="17" spans="1:4" x14ac:dyDescent="0.2">
      <c r="A17" s="29" t="s">
        <v>68</v>
      </c>
      <c r="B17" s="30"/>
      <c r="C17" s="15"/>
      <c r="D17" s="15"/>
    </row>
    <row r="18" spans="1:4" x14ac:dyDescent="0.2">
      <c r="A18" s="23" t="s">
        <v>63</v>
      </c>
      <c r="B18" s="30"/>
      <c r="C18" s="15"/>
      <c r="D18" s="15"/>
    </row>
    <row r="19" spans="1:4" x14ac:dyDescent="0.2">
      <c r="A19" s="23" t="s">
        <v>64</v>
      </c>
      <c r="B19" s="30"/>
      <c r="C19" s="15"/>
      <c r="D19" s="15"/>
    </row>
    <row r="20" spans="1:4" ht="13.9" customHeight="1" x14ac:dyDescent="0.2">
      <c r="A20" s="23" t="s">
        <v>65</v>
      </c>
      <c r="B20" s="30"/>
      <c r="C20" s="15"/>
      <c r="D20" s="15"/>
    </row>
    <row r="21" spans="1:4" ht="13.9" customHeight="1" x14ac:dyDescent="0.2">
      <c r="A21" s="23" t="s">
        <v>66</v>
      </c>
      <c r="B21" s="30"/>
      <c r="C21" s="15"/>
      <c r="D21" s="15"/>
    </row>
    <row r="22" spans="1:4" x14ac:dyDescent="0.2">
      <c r="A22" s="23" t="s">
        <v>67</v>
      </c>
      <c r="B22" s="30"/>
      <c r="C22" s="15"/>
      <c r="D22" s="15"/>
    </row>
    <row r="23" spans="1:4" x14ac:dyDescent="0.2">
      <c r="A23" s="23"/>
      <c r="B23" s="15"/>
      <c r="C23" s="15"/>
      <c r="D23" s="15"/>
    </row>
    <row r="24" spans="1:4" x14ac:dyDescent="0.2">
      <c r="A24" s="23"/>
      <c r="B24" s="15"/>
      <c r="C24" s="15"/>
      <c r="D24" s="15"/>
    </row>
    <row r="25" spans="1:4" s="29" customFormat="1" ht="14.25" customHeight="1" x14ac:dyDescent="0.2">
      <c r="A25" s="30"/>
      <c r="B25" s="30"/>
      <c r="C25" s="30"/>
      <c r="D25" s="30"/>
    </row>
    <row r="26" spans="1:4" x14ac:dyDescent="0.2">
      <c r="A26" s="15"/>
      <c r="B26" s="15"/>
      <c r="C26" s="15"/>
      <c r="D26" s="15"/>
    </row>
    <row r="27" spans="1:4" ht="15" x14ac:dyDescent="0.25">
      <c r="A27" s="27" t="s">
        <v>23</v>
      </c>
    </row>
    <row r="28" spans="1:4" x14ac:dyDescent="0.2">
      <c r="A28" s="22"/>
    </row>
    <row r="30" spans="1:4" x14ac:dyDescent="0.2">
      <c r="A30" s="20"/>
      <c r="B30" s="15"/>
    </row>
    <row r="31" spans="1:4" x14ac:dyDescent="0.2">
      <c r="A31" s="20"/>
      <c r="B31" s="15"/>
    </row>
    <row r="32" spans="1:4" x14ac:dyDescent="0.2">
      <c r="A32" s="20"/>
      <c r="B32" s="15"/>
    </row>
    <row r="33" spans="1:2" x14ac:dyDescent="0.2">
      <c r="A33" s="20"/>
      <c r="B33" s="15"/>
    </row>
    <row r="34" spans="1:2" x14ac:dyDescent="0.2">
      <c r="A34" s="20"/>
      <c r="B34" s="15"/>
    </row>
    <row r="35" spans="1:2" x14ac:dyDescent="0.2">
      <c r="A35" s="20"/>
    </row>
    <row r="36" spans="1:2" x14ac:dyDescent="0.2">
      <c r="A36" s="20"/>
    </row>
    <row r="37" spans="1:2" x14ac:dyDescent="0.2">
      <c r="A37" s="20"/>
    </row>
  </sheetData>
  <mergeCells count="2">
    <mergeCell ref="B6:E6"/>
    <mergeCell ref="A6:A7"/>
  </mergeCells>
  <hyperlinks>
    <hyperlink ref="A27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16</v>
      </c>
      <c r="B3" s="15"/>
      <c r="C3" s="15"/>
      <c r="D3" s="15"/>
      <c r="E3" s="15"/>
      <c r="F3" s="15"/>
    </row>
    <row r="4" spans="1:6" x14ac:dyDescent="0.2">
      <c r="A4" s="36" t="s">
        <v>81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21</v>
      </c>
      <c r="C6" s="10"/>
      <c r="D6" s="10"/>
      <c r="E6" s="10"/>
      <c r="F6" s="28"/>
    </row>
    <row r="7" spans="1:6" x14ac:dyDescent="0.2">
      <c r="A7" s="59" t="s">
        <v>53</v>
      </c>
      <c r="B7" s="58" t="s">
        <v>20</v>
      </c>
      <c r="C7" s="58" t="s">
        <v>19</v>
      </c>
      <c r="D7" s="58" t="s">
        <v>18</v>
      </c>
      <c r="E7" s="58" t="s">
        <v>17</v>
      </c>
      <c r="F7" s="28"/>
    </row>
    <row r="8" spans="1:6" ht="15" x14ac:dyDescent="0.25">
      <c r="A8" s="60" t="s">
        <v>80</v>
      </c>
      <c r="B8" s="61">
        <v>50610</v>
      </c>
      <c r="C8" s="61">
        <v>172900</v>
      </c>
      <c r="D8" s="61">
        <v>63521</v>
      </c>
      <c r="E8" s="61">
        <v>19779</v>
      </c>
      <c r="F8" s="28"/>
    </row>
    <row r="9" spans="1:6" ht="15" x14ac:dyDescent="0.25">
      <c r="A9" s="60" t="s">
        <v>79</v>
      </c>
      <c r="B9" s="61">
        <v>9781</v>
      </c>
      <c r="C9" s="61">
        <v>28857</v>
      </c>
      <c r="D9" s="61">
        <v>13073</v>
      </c>
      <c r="E9" s="61">
        <v>3105</v>
      </c>
      <c r="F9" s="28"/>
    </row>
    <row r="10" spans="1:6" ht="15" x14ac:dyDescent="0.25">
      <c r="A10" s="60" t="s">
        <v>78</v>
      </c>
      <c r="B10" s="61">
        <v>591</v>
      </c>
      <c r="C10" s="61">
        <v>21986</v>
      </c>
      <c r="D10" s="61">
        <v>1389</v>
      </c>
      <c r="E10" s="61">
        <v>42</v>
      </c>
      <c r="F10" s="28"/>
    </row>
    <row r="11" spans="1:6" ht="15" x14ac:dyDescent="0.25">
      <c r="A11" s="60" t="s">
        <v>77</v>
      </c>
      <c r="B11" s="61">
        <v>1534</v>
      </c>
      <c r="C11" s="61">
        <v>9420</v>
      </c>
      <c r="D11" s="61">
        <v>1760</v>
      </c>
      <c r="E11" s="61">
        <v>50</v>
      </c>
      <c r="F11" s="28"/>
    </row>
    <row r="12" spans="1:6" ht="15" x14ac:dyDescent="0.25">
      <c r="A12" s="60" t="s">
        <v>76</v>
      </c>
      <c r="B12" s="61">
        <v>92</v>
      </c>
      <c r="C12" s="61">
        <v>2453</v>
      </c>
      <c r="D12" s="61">
        <v>120</v>
      </c>
      <c r="E12" s="61">
        <v>2</v>
      </c>
      <c r="F12" s="28"/>
    </row>
    <row r="13" spans="1:6" ht="15" x14ac:dyDescent="0.25">
      <c r="A13" s="60" t="s">
        <v>61</v>
      </c>
      <c r="B13" s="61">
        <v>273</v>
      </c>
      <c r="C13" s="61">
        <v>983</v>
      </c>
      <c r="D13" s="61">
        <v>324</v>
      </c>
      <c r="E13" s="61">
        <v>100</v>
      </c>
      <c r="F13" s="28"/>
    </row>
    <row r="14" spans="1:6" ht="15" x14ac:dyDescent="0.25">
      <c r="A14" s="60" t="s">
        <v>75</v>
      </c>
      <c r="B14" s="61">
        <v>277</v>
      </c>
      <c r="C14" s="61">
        <v>2059</v>
      </c>
      <c r="D14" s="61">
        <v>445</v>
      </c>
      <c r="E14" s="61">
        <v>38</v>
      </c>
      <c r="F14" s="28"/>
    </row>
    <row r="15" spans="1:6" ht="15" x14ac:dyDescent="0.25">
      <c r="A15" s="60" t="s">
        <v>74</v>
      </c>
      <c r="B15" s="61">
        <v>85</v>
      </c>
      <c r="C15" s="61">
        <v>510</v>
      </c>
      <c r="D15" s="61">
        <v>76</v>
      </c>
      <c r="E15" s="61">
        <v>0</v>
      </c>
      <c r="F15" s="28"/>
    </row>
    <row r="16" spans="1:6" ht="15" x14ac:dyDescent="0.25">
      <c r="A16" s="60" t="s">
        <v>73</v>
      </c>
      <c r="B16" s="61">
        <v>53</v>
      </c>
      <c r="C16" s="61">
        <v>489</v>
      </c>
      <c r="D16" s="61">
        <v>51</v>
      </c>
      <c r="E16" s="61">
        <v>1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63296</v>
      </c>
      <c r="C18" s="50">
        <f>SUM(C8:C17)</f>
        <v>239657</v>
      </c>
      <c r="D18" s="50">
        <f>SUM(D8:D17)</f>
        <v>80759</v>
      </c>
      <c r="E18" s="50">
        <f>SUM(E8:E17)</f>
        <v>23117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52</v>
      </c>
      <c r="B20" s="15"/>
      <c r="C20" s="15"/>
      <c r="D20" s="15"/>
      <c r="E20" s="15"/>
      <c r="F20" s="15"/>
    </row>
    <row r="21" spans="1:6" x14ac:dyDescent="0.2">
      <c r="A21" s="23" t="s">
        <v>54</v>
      </c>
      <c r="B21" s="15"/>
      <c r="C21" s="15"/>
      <c r="D21" s="15"/>
      <c r="E21" s="15"/>
      <c r="F21" s="15"/>
    </row>
    <row r="22" spans="1:6" x14ac:dyDescent="0.2">
      <c r="A22" s="23" t="s">
        <v>55</v>
      </c>
      <c r="B22" s="15"/>
      <c r="C22" s="15"/>
      <c r="D22" s="15"/>
      <c r="E22" s="15"/>
      <c r="F22" s="15"/>
    </row>
    <row r="23" spans="1:6" x14ac:dyDescent="0.2">
      <c r="A23" s="23" t="s">
        <v>56</v>
      </c>
      <c r="B23" s="15"/>
      <c r="C23" s="15"/>
      <c r="D23" s="15"/>
      <c r="E23" s="15"/>
      <c r="F23" s="15"/>
    </row>
    <row r="24" spans="1:6" x14ac:dyDescent="0.2">
      <c r="A24" s="23" t="s">
        <v>57</v>
      </c>
      <c r="B24" s="15"/>
      <c r="C24" s="15"/>
      <c r="D24" s="15"/>
      <c r="E24" s="15"/>
      <c r="F24" s="15"/>
    </row>
    <row r="25" spans="1:6" x14ac:dyDescent="0.2">
      <c r="A25" s="18" t="s">
        <v>58</v>
      </c>
      <c r="B25" s="15"/>
      <c r="C25" s="15"/>
      <c r="D25" s="15"/>
      <c r="E25" s="15"/>
      <c r="F25" s="15"/>
    </row>
    <row r="26" spans="1:6" x14ac:dyDescent="0.2">
      <c r="A26" s="18" t="s">
        <v>60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23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51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81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21</v>
      </c>
      <c r="C6" s="9"/>
      <c r="D6" s="9"/>
      <c r="E6" s="9"/>
      <c r="F6" s="15"/>
      <c r="G6" s="15"/>
    </row>
    <row r="7" spans="1:7" x14ac:dyDescent="0.2">
      <c r="A7" s="7"/>
      <c r="B7" s="34" t="s">
        <v>20</v>
      </c>
      <c r="C7" s="34" t="s">
        <v>19</v>
      </c>
      <c r="D7" s="34" t="s">
        <v>18</v>
      </c>
      <c r="E7" s="35" t="s">
        <v>17</v>
      </c>
      <c r="F7" s="15"/>
      <c r="G7" s="15"/>
    </row>
    <row r="8" spans="1:7" ht="14.25" customHeight="1" x14ac:dyDescent="0.2">
      <c r="A8" s="62" t="s">
        <v>72</v>
      </c>
      <c r="B8" s="61">
        <v>13363</v>
      </c>
      <c r="C8" s="61">
        <v>42333</v>
      </c>
      <c r="D8" s="61">
        <v>16958</v>
      </c>
      <c r="E8" s="61">
        <v>5300</v>
      </c>
      <c r="F8" s="28"/>
    </row>
    <row r="9" spans="1:7" ht="14.25" customHeight="1" x14ac:dyDescent="0.2">
      <c r="A9" s="62" t="s">
        <v>71</v>
      </c>
      <c r="B9" s="61">
        <v>13106</v>
      </c>
      <c r="C9" s="61">
        <v>41583</v>
      </c>
      <c r="D9" s="61">
        <v>15919</v>
      </c>
      <c r="E9" s="61">
        <v>4724</v>
      </c>
      <c r="F9" s="28"/>
    </row>
    <row r="10" spans="1:7" ht="14.25" customHeight="1" x14ac:dyDescent="0.2">
      <c r="A10" s="62" t="s">
        <v>59</v>
      </c>
      <c r="B10" s="61">
        <v>11408</v>
      </c>
      <c r="C10" s="61">
        <v>35348</v>
      </c>
      <c r="D10" s="61">
        <v>13818</v>
      </c>
      <c r="E10" s="61">
        <v>4507</v>
      </c>
      <c r="F10" s="28"/>
    </row>
    <row r="11" spans="1:7" ht="14.25" customHeight="1" x14ac:dyDescent="0.2">
      <c r="A11" s="62" t="s">
        <v>70</v>
      </c>
      <c r="B11" s="61">
        <v>1506</v>
      </c>
      <c r="C11" s="61">
        <v>13800</v>
      </c>
      <c r="D11" s="61">
        <v>1810</v>
      </c>
      <c r="E11" s="61">
        <v>1095</v>
      </c>
      <c r="F11" s="28"/>
    </row>
    <row r="12" spans="1:7" ht="14.25" customHeight="1" x14ac:dyDescent="0.2">
      <c r="A12" s="62" t="s">
        <v>69</v>
      </c>
      <c r="B12" s="61">
        <v>11227</v>
      </c>
      <c r="C12" s="61">
        <v>39836</v>
      </c>
      <c r="D12" s="61">
        <v>15016</v>
      </c>
      <c r="E12" s="61">
        <v>4153</v>
      </c>
      <c r="F12" s="28"/>
    </row>
    <row r="13" spans="1:7" ht="3.75" customHeight="1" x14ac:dyDescent="0.2">
      <c r="A13" s="49"/>
      <c r="B13" s="39"/>
      <c r="C13" s="39"/>
      <c r="D13" s="45"/>
      <c r="E13" s="46"/>
      <c r="F13" s="28"/>
      <c r="G13" s="15"/>
    </row>
    <row r="14" spans="1:7" s="24" customFormat="1" x14ac:dyDescent="0.2">
      <c r="A14" s="51" t="s">
        <v>41</v>
      </c>
      <c r="B14" s="50">
        <f>SUM(B8:B13)</f>
        <v>50610</v>
      </c>
      <c r="C14" s="50">
        <f>SUM(C8:C13)</f>
        <v>172900</v>
      </c>
      <c r="D14" s="50">
        <f>SUM(D8:D13)</f>
        <v>63521</v>
      </c>
      <c r="E14" s="50">
        <f>SUM(E8:E13)</f>
        <v>19779</v>
      </c>
      <c r="F14" s="15"/>
      <c r="G14" s="15"/>
    </row>
    <row r="15" spans="1:7" ht="14.25" customHeight="1" x14ac:dyDescent="0.2">
      <c r="A15" s="20"/>
      <c r="B15" s="15"/>
      <c r="C15" s="15"/>
      <c r="D15" s="15"/>
      <c r="E15" s="15"/>
      <c r="F15" s="15"/>
      <c r="G15" s="15"/>
    </row>
    <row r="16" spans="1:7" ht="13.9" customHeight="1" x14ac:dyDescent="0.2">
      <c r="A16" s="23" t="s">
        <v>52</v>
      </c>
    </row>
    <row r="17" spans="1:1" ht="13.9" customHeight="1" x14ac:dyDescent="0.2">
      <c r="A17" s="23" t="s">
        <v>54</v>
      </c>
    </row>
    <row r="18" spans="1:1" ht="13.9" customHeight="1" x14ac:dyDescent="0.2">
      <c r="A18" s="23" t="s">
        <v>55</v>
      </c>
    </row>
    <row r="19" spans="1:1" x14ac:dyDescent="0.2">
      <c r="A19" s="23" t="s">
        <v>56</v>
      </c>
    </row>
    <row r="20" spans="1:1" x14ac:dyDescent="0.2">
      <c r="A20" s="23" t="s">
        <v>57</v>
      </c>
    </row>
    <row r="21" spans="1:1" x14ac:dyDescent="0.2">
      <c r="A21" s="23"/>
    </row>
    <row r="22" spans="1:1" x14ac:dyDescent="0.2">
      <c r="A22" s="23"/>
    </row>
    <row r="23" spans="1:1" x14ac:dyDescent="0.2">
      <c r="A23" s="23"/>
    </row>
    <row r="25" spans="1:1" ht="15" x14ac:dyDescent="0.25">
      <c r="A25" s="27" t="s">
        <v>23</v>
      </c>
    </row>
  </sheetData>
  <mergeCells count="2">
    <mergeCell ref="B6:E6"/>
    <mergeCell ref="A6:A7"/>
  </mergeCells>
  <hyperlinks>
    <hyperlink ref="A25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50</v>
      </c>
    </row>
    <row r="4" spans="1:7" ht="13.9" customHeight="1" x14ac:dyDescent="0.2">
      <c r="A4" s="36" t="s">
        <v>81</v>
      </c>
    </row>
    <row r="6" spans="1:7" x14ac:dyDescent="0.2">
      <c r="A6" s="8" t="s">
        <v>14</v>
      </c>
      <c r="B6" s="9" t="s">
        <v>21</v>
      </c>
      <c r="C6" s="9"/>
      <c r="D6" s="9"/>
      <c r="E6" s="9"/>
    </row>
    <row r="7" spans="1:7" x14ac:dyDescent="0.2">
      <c r="A7" s="7"/>
      <c r="B7" s="34" t="s">
        <v>20</v>
      </c>
      <c r="C7" s="34" t="s">
        <v>19</v>
      </c>
      <c r="D7" s="34" t="s">
        <v>18</v>
      </c>
      <c r="E7" s="35" t="s">
        <v>17</v>
      </c>
    </row>
    <row r="8" spans="1:7" x14ac:dyDescent="0.2">
      <c r="A8" s="62" t="s">
        <v>72</v>
      </c>
      <c r="B8" s="63">
        <v>2253</v>
      </c>
      <c r="C8" s="63">
        <v>6645</v>
      </c>
      <c r="D8" s="63">
        <v>3316</v>
      </c>
      <c r="E8" s="63">
        <v>817</v>
      </c>
      <c r="F8" s="28"/>
      <c r="G8" s="28"/>
    </row>
    <row r="9" spans="1:7" x14ac:dyDescent="0.2">
      <c r="A9" s="62" t="s">
        <v>71</v>
      </c>
      <c r="B9" s="63">
        <v>2468</v>
      </c>
      <c r="C9" s="63">
        <v>6464</v>
      </c>
      <c r="D9" s="63">
        <v>3123</v>
      </c>
      <c r="E9" s="63">
        <v>741</v>
      </c>
      <c r="F9" s="28"/>
      <c r="G9" s="28"/>
    </row>
    <row r="10" spans="1:7" x14ac:dyDescent="0.2">
      <c r="A10" s="62" t="s">
        <v>59</v>
      </c>
      <c r="B10" s="63">
        <v>2539</v>
      </c>
      <c r="C10" s="63">
        <v>6074</v>
      </c>
      <c r="D10" s="63">
        <v>2849</v>
      </c>
      <c r="E10" s="63">
        <v>698</v>
      </c>
      <c r="F10" s="28"/>
      <c r="G10" s="28"/>
    </row>
    <row r="11" spans="1:7" x14ac:dyDescent="0.2">
      <c r="A11" s="62" t="s">
        <v>70</v>
      </c>
      <c r="B11" s="63">
        <v>297</v>
      </c>
      <c r="C11" s="63">
        <v>2471</v>
      </c>
      <c r="D11" s="63">
        <v>370</v>
      </c>
      <c r="E11" s="63">
        <v>125</v>
      </c>
      <c r="F11" s="28"/>
      <c r="G11" s="28"/>
    </row>
    <row r="12" spans="1:7" x14ac:dyDescent="0.2">
      <c r="A12" s="62" t="s">
        <v>69</v>
      </c>
      <c r="B12" s="63">
        <v>2224</v>
      </c>
      <c r="C12" s="63">
        <v>7203</v>
      </c>
      <c r="D12" s="63">
        <v>3415</v>
      </c>
      <c r="E12" s="63">
        <v>724</v>
      </c>
      <c r="F12" s="28"/>
      <c r="G12" s="28"/>
    </row>
    <row r="13" spans="1:7" ht="3.75" customHeight="1" x14ac:dyDescent="0.2">
      <c r="A13" s="49"/>
      <c r="B13" s="43"/>
      <c r="C13" s="43"/>
      <c r="D13" s="43"/>
      <c r="E13" s="44"/>
      <c r="F13" s="28"/>
      <c r="G13" s="28"/>
    </row>
    <row r="14" spans="1:7" x14ac:dyDescent="0.2">
      <c r="A14" s="51" t="s">
        <v>41</v>
      </c>
      <c r="B14" s="53">
        <f>SUM(B8:B13)</f>
        <v>9781</v>
      </c>
      <c r="C14" s="53">
        <f>SUM(C8:C13)</f>
        <v>28857</v>
      </c>
      <c r="D14" s="53">
        <f>SUM(D8:D13)</f>
        <v>13073</v>
      </c>
      <c r="E14" s="53">
        <f>SUM(E8:E13)</f>
        <v>3105</v>
      </c>
    </row>
    <row r="16" spans="1:7" x14ac:dyDescent="0.2">
      <c r="A16" s="23" t="s">
        <v>52</v>
      </c>
    </row>
    <row r="17" spans="1:1" x14ac:dyDescent="0.2">
      <c r="A17" s="23" t="s">
        <v>54</v>
      </c>
    </row>
    <row r="18" spans="1:1" x14ac:dyDescent="0.2">
      <c r="A18" s="23" t="s">
        <v>55</v>
      </c>
    </row>
    <row r="19" spans="1:1" x14ac:dyDescent="0.2">
      <c r="A19" s="23" t="s">
        <v>56</v>
      </c>
    </row>
    <row r="20" spans="1:1" x14ac:dyDescent="0.2">
      <c r="A20" s="23" t="s">
        <v>57</v>
      </c>
    </row>
    <row r="21" spans="1:1" x14ac:dyDescent="0.2">
      <c r="A21" s="23"/>
    </row>
    <row r="22" spans="1:1" x14ac:dyDescent="0.2">
      <c r="A22" s="23"/>
    </row>
    <row r="23" spans="1:1" x14ac:dyDescent="0.2">
      <c r="A23" s="23"/>
    </row>
    <row r="24" spans="1:1" x14ac:dyDescent="0.2">
      <c r="A24" s="23"/>
    </row>
    <row r="25" spans="1:1" ht="15" x14ac:dyDescent="0.25">
      <c r="A25" s="27" t="s">
        <v>23</v>
      </c>
    </row>
  </sheetData>
  <mergeCells count="2">
    <mergeCell ref="A6:A7"/>
    <mergeCell ref="B6:E6"/>
  </mergeCells>
  <hyperlinks>
    <hyperlink ref="A25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49</v>
      </c>
    </row>
    <row r="4" spans="1:7" ht="13.9" customHeight="1" x14ac:dyDescent="0.2">
      <c r="A4" s="55" t="s">
        <v>81</v>
      </c>
    </row>
    <row r="6" spans="1:7" x14ac:dyDescent="0.2">
      <c r="A6" s="8" t="s">
        <v>14</v>
      </c>
      <c r="B6" s="6" t="s">
        <v>21</v>
      </c>
      <c r="C6" s="5"/>
      <c r="D6" s="5"/>
      <c r="E6" s="4"/>
    </row>
    <row r="7" spans="1:7" x14ac:dyDescent="0.2">
      <c r="A7" s="7"/>
      <c r="B7" s="34" t="s">
        <v>20</v>
      </c>
      <c r="C7" s="34" t="s">
        <v>19</v>
      </c>
      <c r="D7" s="34" t="s">
        <v>18</v>
      </c>
      <c r="E7" s="35" t="s">
        <v>17</v>
      </c>
    </row>
    <row r="8" spans="1:7" x14ac:dyDescent="0.2">
      <c r="A8" s="62" t="s">
        <v>72</v>
      </c>
      <c r="B8" s="63">
        <v>176</v>
      </c>
      <c r="C8" s="63">
        <v>6241</v>
      </c>
      <c r="D8" s="63">
        <v>427</v>
      </c>
      <c r="E8" s="63">
        <v>18</v>
      </c>
      <c r="G8" s="33"/>
    </row>
    <row r="9" spans="1:7" x14ac:dyDescent="0.2">
      <c r="A9" s="62" t="s">
        <v>69</v>
      </c>
      <c r="B9" s="63">
        <v>107</v>
      </c>
      <c r="C9" s="63">
        <v>4308</v>
      </c>
      <c r="D9" s="63">
        <v>312</v>
      </c>
      <c r="E9" s="63">
        <v>12</v>
      </c>
      <c r="G9" s="33"/>
    </row>
    <row r="10" spans="1:7" x14ac:dyDescent="0.2">
      <c r="A10" s="62" t="s">
        <v>71</v>
      </c>
      <c r="B10" s="63">
        <v>153</v>
      </c>
      <c r="C10" s="63">
        <v>5482</v>
      </c>
      <c r="D10" s="63">
        <v>337</v>
      </c>
      <c r="E10" s="63">
        <v>7</v>
      </c>
      <c r="G10" s="33"/>
    </row>
    <row r="11" spans="1:7" x14ac:dyDescent="0.2">
      <c r="A11" s="62" t="s">
        <v>59</v>
      </c>
      <c r="B11" s="63">
        <v>129</v>
      </c>
      <c r="C11" s="63">
        <v>4526</v>
      </c>
      <c r="D11" s="63">
        <v>272</v>
      </c>
      <c r="E11" s="63">
        <v>5</v>
      </c>
      <c r="G11" s="33"/>
    </row>
    <row r="12" spans="1:7" x14ac:dyDescent="0.2">
      <c r="A12" s="62" t="s">
        <v>70</v>
      </c>
      <c r="B12" s="63">
        <v>26</v>
      </c>
      <c r="C12" s="63">
        <v>1429</v>
      </c>
      <c r="D12" s="63">
        <v>41</v>
      </c>
      <c r="E12" s="63">
        <v>0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x14ac:dyDescent="0.2">
      <c r="A14" s="51" t="s">
        <v>41</v>
      </c>
      <c r="B14" s="53">
        <f>SUM(B8:B13)</f>
        <v>591</v>
      </c>
      <c r="C14" s="53">
        <f>SUM(C8:C13)</f>
        <v>21986</v>
      </c>
      <c r="D14" s="53">
        <f>SUM(D8:D13)</f>
        <v>1389</v>
      </c>
      <c r="E14" s="53">
        <f>SUM(E8:E13)</f>
        <v>42</v>
      </c>
    </row>
    <row r="15" spans="1:7" x14ac:dyDescent="0.2">
      <c r="A15" s="15"/>
      <c r="B15" s="15"/>
      <c r="C15" s="15"/>
      <c r="D15" s="15"/>
    </row>
    <row r="16" spans="1:7" x14ac:dyDescent="0.2">
      <c r="A16" s="23" t="s">
        <v>52</v>
      </c>
      <c r="B16" s="15"/>
      <c r="C16" s="15"/>
      <c r="D16" s="15"/>
    </row>
    <row r="17" spans="1:4" x14ac:dyDescent="0.2">
      <c r="A17" s="23" t="s">
        <v>54</v>
      </c>
      <c r="B17" s="15"/>
      <c r="C17" s="15"/>
      <c r="D17" s="15"/>
    </row>
    <row r="18" spans="1:4" x14ac:dyDescent="0.2">
      <c r="A18" s="23" t="s">
        <v>55</v>
      </c>
      <c r="B18" s="15"/>
      <c r="C18" s="15"/>
      <c r="D18" s="15"/>
    </row>
    <row r="19" spans="1:4" x14ac:dyDescent="0.2">
      <c r="A19" s="23" t="s">
        <v>56</v>
      </c>
      <c r="B19" s="15"/>
      <c r="C19" s="15"/>
      <c r="D19" s="15"/>
    </row>
    <row r="20" spans="1:4" x14ac:dyDescent="0.2">
      <c r="A20" s="23" t="s">
        <v>57</v>
      </c>
      <c r="B20" s="15"/>
      <c r="C20" s="15"/>
      <c r="D20" s="15"/>
    </row>
    <row r="21" spans="1:4" x14ac:dyDescent="0.2">
      <c r="A21" s="15"/>
    </row>
    <row r="22" spans="1:4" x14ac:dyDescent="0.2">
      <c r="A22" s="17"/>
    </row>
    <row r="23" spans="1:4" x14ac:dyDescent="0.2">
      <c r="A23" s="22"/>
    </row>
    <row r="24" spans="1:4" x14ac:dyDescent="0.2">
      <c r="A24" s="20"/>
    </row>
    <row r="25" spans="1:4" ht="15" x14ac:dyDescent="0.25">
      <c r="A25" s="27" t="s">
        <v>23</v>
      </c>
    </row>
  </sheetData>
  <mergeCells count="2">
    <mergeCell ref="B6:E6"/>
    <mergeCell ref="A6:A7"/>
  </mergeCells>
  <hyperlinks>
    <hyperlink ref="A25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48</v>
      </c>
      <c r="B3" s="15"/>
      <c r="C3" s="15"/>
      <c r="D3" s="15"/>
      <c r="E3" s="15"/>
    </row>
    <row r="4" spans="1:7" ht="13.9" customHeight="1" x14ac:dyDescent="0.2">
      <c r="A4" s="55" t="s">
        <v>81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21</v>
      </c>
      <c r="C6" s="9"/>
      <c r="D6" s="9"/>
      <c r="E6" s="9"/>
    </row>
    <row r="7" spans="1:7" x14ac:dyDescent="0.2">
      <c r="A7" s="2"/>
      <c r="B7" s="34" t="s">
        <v>20</v>
      </c>
      <c r="C7" s="34" t="s">
        <v>19</v>
      </c>
      <c r="D7" s="34" t="s">
        <v>18</v>
      </c>
      <c r="E7" s="35" t="s">
        <v>17</v>
      </c>
    </row>
    <row r="8" spans="1:7" x14ac:dyDescent="0.2">
      <c r="A8" s="64" t="s">
        <v>72</v>
      </c>
      <c r="B8" s="63">
        <v>433</v>
      </c>
      <c r="C8" s="63">
        <v>2310</v>
      </c>
      <c r="D8" s="63">
        <v>417</v>
      </c>
      <c r="E8" s="63">
        <v>11</v>
      </c>
      <c r="G8" s="33"/>
    </row>
    <row r="9" spans="1:7" x14ac:dyDescent="0.2">
      <c r="A9" s="64" t="s">
        <v>71</v>
      </c>
      <c r="B9" s="63">
        <v>390</v>
      </c>
      <c r="C9" s="63">
        <v>2317</v>
      </c>
      <c r="D9" s="63">
        <v>410</v>
      </c>
      <c r="E9" s="63">
        <v>16</v>
      </c>
      <c r="G9" s="33"/>
    </row>
    <row r="10" spans="1:7" x14ac:dyDescent="0.2">
      <c r="A10" s="64" t="s">
        <v>59</v>
      </c>
      <c r="B10" s="63">
        <v>373</v>
      </c>
      <c r="C10" s="63">
        <v>1943</v>
      </c>
      <c r="D10" s="63">
        <v>392</v>
      </c>
      <c r="E10" s="63">
        <v>10</v>
      </c>
      <c r="G10" s="33"/>
    </row>
    <row r="11" spans="1:7" x14ac:dyDescent="0.2">
      <c r="A11" s="64" t="s">
        <v>70</v>
      </c>
      <c r="B11" s="63">
        <v>52</v>
      </c>
      <c r="C11" s="63">
        <v>833</v>
      </c>
      <c r="D11" s="63">
        <v>75</v>
      </c>
      <c r="E11" s="63">
        <v>3</v>
      </c>
      <c r="G11" s="33"/>
    </row>
    <row r="12" spans="1:7" x14ac:dyDescent="0.2">
      <c r="A12" s="64" t="s">
        <v>69</v>
      </c>
      <c r="B12" s="63">
        <v>286</v>
      </c>
      <c r="C12" s="63">
        <v>2017</v>
      </c>
      <c r="D12" s="63">
        <v>466</v>
      </c>
      <c r="E12" s="63">
        <v>10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x14ac:dyDescent="0.2">
      <c r="A14" s="56" t="s">
        <v>41</v>
      </c>
      <c r="B14" s="57">
        <f>SUM(B8:B13)</f>
        <v>1534</v>
      </c>
      <c r="C14" s="57">
        <f>SUM(C8:C13)</f>
        <v>9420</v>
      </c>
      <c r="D14" s="57">
        <f>SUM(D8:D13)</f>
        <v>1760</v>
      </c>
      <c r="E14" s="57">
        <f>SUM(E8:E13)</f>
        <v>50</v>
      </c>
    </row>
    <row r="16" spans="1:7" x14ac:dyDescent="0.2">
      <c r="A16" s="23" t="s">
        <v>52</v>
      </c>
      <c r="B16" s="15"/>
    </row>
    <row r="17" spans="1:2" x14ac:dyDescent="0.2">
      <c r="A17" s="23" t="s">
        <v>54</v>
      </c>
      <c r="B17" s="15"/>
    </row>
    <row r="18" spans="1:2" x14ac:dyDescent="0.2">
      <c r="A18" s="23" t="s">
        <v>55</v>
      </c>
      <c r="B18" s="15"/>
    </row>
    <row r="19" spans="1:2" x14ac:dyDescent="0.2">
      <c r="A19" s="23" t="s">
        <v>56</v>
      </c>
      <c r="B19" s="15"/>
    </row>
    <row r="20" spans="1:2" x14ac:dyDescent="0.2">
      <c r="A20" s="23" t="s">
        <v>57</v>
      </c>
      <c r="B20" s="15"/>
    </row>
    <row r="21" spans="1:2" x14ac:dyDescent="0.2">
      <c r="A21" s="23"/>
      <c r="B21" s="15"/>
    </row>
    <row r="22" spans="1:2" x14ac:dyDescent="0.2">
      <c r="A22" s="17"/>
      <c r="B22" s="15"/>
    </row>
    <row r="23" spans="1:2" x14ac:dyDescent="0.2">
      <c r="A23" s="22"/>
      <c r="B23" s="15"/>
    </row>
    <row r="25" spans="1:2" ht="15" x14ac:dyDescent="0.25">
      <c r="A25" s="27" t="s">
        <v>23</v>
      </c>
    </row>
  </sheetData>
  <mergeCells count="2">
    <mergeCell ref="A6:A7"/>
    <mergeCell ref="B6:E6"/>
  </mergeCells>
  <hyperlinks>
    <hyperlink ref="A25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43</v>
      </c>
      <c r="B3" s="15"/>
      <c r="C3" s="15"/>
      <c r="D3" s="15"/>
    </row>
    <row r="4" spans="1:7" ht="13.9" customHeight="1" x14ac:dyDescent="0.2">
      <c r="A4" s="55" t="s">
        <v>81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21</v>
      </c>
      <c r="C6" s="5"/>
      <c r="D6" s="5"/>
      <c r="E6" s="4"/>
    </row>
    <row r="7" spans="1:7" x14ac:dyDescent="0.2">
      <c r="A7" s="2"/>
      <c r="B7" s="34" t="s">
        <v>20</v>
      </c>
      <c r="C7" s="34" t="s">
        <v>19</v>
      </c>
      <c r="D7" s="34" t="s">
        <v>18</v>
      </c>
      <c r="E7" s="35" t="s">
        <v>17</v>
      </c>
    </row>
    <row r="8" spans="1:7" x14ac:dyDescent="0.2">
      <c r="A8" s="64" t="s">
        <v>72</v>
      </c>
      <c r="B8" s="63">
        <v>23</v>
      </c>
      <c r="C8" s="63">
        <v>631</v>
      </c>
      <c r="D8" s="63">
        <v>28</v>
      </c>
      <c r="E8" s="63">
        <v>2</v>
      </c>
      <c r="G8" s="33"/>
    </row>
    <row r="9" spans="1:7" x14ac:dyDescent="0.2">
      <c r="A9" s="64" t="s">
        <v>71</v>
      </c>
      <c r="B9" s="63">
        <v>24</v>
      </c>
      <c r="C9" s="63">
        <v>632</v>
      </c>
      <c r="D9" s="63">
        <v>27</v>
      </c>
      <c r="E9" s="63">
        <v>0</v>
      </c>
      <c r="G9" s="33"/>
    </row>
    <row r="10" spans="1:7" x14ac:dyDescent="0.2">
      <c r="A10" s="64" t="s">
        <v>59</v>
      </c>
      <c r="B10" s="63">
        <v>14</v>
      </c>
      <c r="C10" s="63">
        <v>558</v>
      </c>
      <c r="D10" s="63">
        <v>32</v>
      </c>
      <c r="E10" s="63">
        <v>0</v>
      </c>
      <c r="G10" s="33"/>
    </row>
    <row r="11" spans="1:7" x14ac:dyDescent="0.2">
      <c r="A11" s="64" t="s">
        <v>70</v>
      </c>
      <c r="B11" s="63">
        <v>10</v>
      </c>
      <c r="C11" s="63">
        <v>180</v>
      </c>
      <c r="D11" s="63">
        <v>7</v>
      </c>
      <c r="E11" s="63">
        <v>0</v>
      </c>
      <c r="G11" s="33"/>
    </row>
    <row r="12" spans="1:7" x14ac:dyDescent="0.2">
      <c r="A12" s="64" t="s">
        <v>69</v>
      </c>
      <c r="B12" s="63">
        <v>21</v>
      </c>
      <c r="C12" s="63">
        <v>452</v>
      </c>
      <c r="D12" s="63">
        <v>26</v>
      </c>
      <c r="E12" s="63">
        <v>0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s="24" customFormat="1" x14ac:dyDescent="0.2">
      <c r="A14" s="51" t="s">
        <v>41</v>
      </c>
      <c r="B14" s="53">
        <f>SUM(B8:B13)</f>
        <v>92</v>
      </c>
      <c r="C14" s="53">
        <f>SUM(C8:C13)</f>
        <v>2453</v>
      </c>
      <c r="D14" s="53">
        <f>SUM(D8:D13)</f>
        <v>120</v>
      </c>
      <c r="E14" s="53">
        <f>SUM(E8:E13)</f>
        <v>2</v>
      </c>
    </row>
    <row r="16" spans="1:7" x14ac:dyDescent="0.2">
      <c r="A16" s="23" t="s">
        <v>52</v>
      </c>
    </row>
    <row r="17" spans="1:1" x14ac:dyDescent="0.2">
      <c r="A17" s="23" t="s">
        <v>54</v>
      </c>
    </row>
    <row r="18" spans="1:1" x14ac:dyDescent="0.2">
      <c r="A18" s="23" t="s">
        <v>55</v>
      </c>
    </row>
    <row r="19" spans="1:1" x14ac:dyDescent="0.2">
      <c r="A19" s="23" t="s">
        <v>56</v>
      </c>
    </row>
    <row r="20" spans="1:1" x14ac:dyDescent="0.2">
      <c r="A20" s="23" t="s">
        <v>57</v>
      </c>
    </row>
    <row r="21" spans="1:1" x14ac:dyDescent="0.2">
      <c r="A21" s="23"/>
    </row>
    <row r="22" spans="1:1" x14ac:dyDescent="0.2">
      <c r="A22" s="17"/>
    </row>
    <row r="23" spans="1:1" x14ac:dyDescent="0.2">
      <c r="A23" s="22"/>
    </row>
    <row r="25" spans="1:1" ht="15" x14ac:dyDescent="0.25">
      <c r="A25" s="27" t="s">
        <v>23</v>
      </c>
    </row>
  </sheetData>
  <mergeCells count="2">
    <mergeCell ref="B6:E6"/>
    <mergeCell ref="A6:A7"/>
  </mergeCells>
  <hyperlinks>
    <hyperlink ref="A25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44</v>
      </c>
    </row>
    <row r="4" spans="1:7" ht="13.9" customHeight="1" x14ac:dyDescent="0.2">
      <c r="A4" s="55" t="s">
        <v>81</v>
      </c>
    </row>
    <row r="6" spans="1:7" x14ac:dyDescent="0.2">
      <c r="A6" s="3" t="s">
        <v>14</v>
      </c>
      <c r="B6" s="9" t="s">
        <v>21</v>
      </c>
      <c r="C6" s="9"/>
      <c r="D6" s="9"/>
      <c r="E6" s="9"/>
    </row>
    <row r="7" spans="1:7" x14ac:dyDescent="0.2">
      <c r="A7" s="2"/>
      <c r="B7" s="34" t="s">
        <v>20</v>
      </c>
      <c r="C7" s="34" t="s">
        <v>19</v>
      </c>
      <c r="D7" s="34" t="s">
        <v>18</v>
      </c>
      <c r="E7" s="35" t="s">
        <v>17</v>
      </c>
    </row>
    <row r="8" spans="1:7" x14ac:dyDescent="0.2">
      <c r="A8" s="64" t="s">
        <v>72</v>
      </c>
      <c r="B8" s="63">
        <v>65</v>
      </c>
      <c r="C8" s="63">
        <v>293</v>
      </c>
      <c r="D8" s="63">
        <v>121</v>
      </c>
      <c r="E8" s="63">
        <v>28</v>
      </c>
      <c r="G8" s="33"/>
    </row>
    <row r="9" spans="1:7" x14ac:dyDescent="0.2">
      <c r="A9" s="64" t="s">
        <v>71</v>
      </c>
      <c r="B9" s="63">
        <v>63</v>
      </c>
      <c r="C9" s="63">
        <v>202</v>
      </c>
      <c r="D9" s="63">
        <v>70</v>
      </c>
      <c r="E9" s="63">
        <v>31</v>
      </c>
      <c r="G9" s="33"/>
    </row>
    <row r="10" spans="1:7" x14ac:dyDescent="0.2">
      <c r="A10" s="64" t="s">
        <v>59</v>
      </c>
      <c r="B10" s="63">
        <v>55</v>
      </c>
      <c r="C10" s="63">
        <v>193</v>
      </c>
      <c r="D10" s="63">
        <v>62</v>
      </c>
      <c r="E10" s="63">
        <v>30</v>
      </c>
      <c r="G10" s="33"/>
    </row>
    <row r="11" spans="1:7" x14ac:dyDescent="0.2">
      <c r="A11" s="64" t="s">
        <v>70</v>
      </c>
      <c r="B11" s="63">
        <v>4</v>
      </c>
      <c r="C11" s="63">
        <v>53</v>
      </c>
      <c r="D11" s="63">
        <v>8</v>
      </c>
      <c r="E11" s="63">
        <v>2</v>
      </c>
      <c r="G11" s="33"/>
    </row>
    <row r="12" spans="1:7" x14ac:dyDescent="0.2">
      <c r="A12" s="64" t="s">
        <v>69</v>
      </c>
      <c r="B12" s="63">
        <v>86</v>
      </c>
      <c r="C12" s="63">
        <v>242</v>
      </c>
      <c r="D12" s="63">
        <v>63</v>
      </c>
      <c r="E12" s="63">
        <v>9</v>
      </c>
      <c r="G12" s="33"/>
    </row>
    <row r="13" spans="1:7" s="24" customFormat="1" ht="3.75" customHeight="1" x14ac:dyDescent="0.2">
      <c r="A13" s="49"/>
      <c r="B13" s="43"/>
      <c r="C13" s="43"/>
      <c r="D13" s="43"/>
      <c r="E13" s="44"/>
      <c r="G13" s="33"/>
    </row>
    <row r="14" spans="1:7" s="24" customFormat="1" x14ac:dyDescent="0.2">
      <c r="A14" s="51" t="s">
        <v>41</v>
      </c>
      <c r="B14" s="53">
        <f>SUM(B8:B13)</f>
        <v>273</v>
      </c>
      <c r="C14" s="53">
        <f>SUM(C8:C13)</f>
        <v>983</v>
      </c>
      <c r="D14" s="53">
        <f>SUM(D8:D13)</f>
        <v>324</v>
      </c>
      <c r="E14" s="53">
        <f>SUM(E8:E13)</f>
        <v>100</v>
      </c>
    </row>
    <row r="16" spans="1:7" x14ac:dyDescent="0.2">
      <c r="A16" s="23" t="s">
        <v>52</v>
      </c>
    </row>
    <row r="17" spans="1:1" x14ac:dyDescent="0.2">
      <c r="A17" s="23" t="s">
        <v>54</v>
      </c>
    </row>
    <row r="18" spans="1:1" x14ac:dyDescent="0.2">
      <c r="A18" s="23" t="s">
        <v>55</v>
      </c>
    </row>
    <row r="19" spans="1:1" x14ac:dyDescent="0.2">
      <c r="A19" s="23" t="s">
        <v>56</v>
      </c>
    </row>
    <row r="20" spans="1:1" x14ac:dyDescent="0.2">
      <c r="A20" s="23" t="s">
        <v>57</v>
      </c>
    </row>
    <row r="21" spans="1:1" x14ac:dyDescent="0.2">
      <c r="A21" s="23"/>
    </row>
    <row r="22" spans="1:1" x14ac:dyDescent="0.2">
      <c r="A22" s="17"/>
    </row>
    <row r="23" spans="1:1" x14ac:dyDescent="0.2">
      <c r="A23" s="22"/>
    </row>
    <row r="25" spans="1:1" ht="15" x14ac:dyDescent="0.25">
      <c r="A25" s="27" t="s">
        <v>23</v>
      </c>
    </row>
  </sheetData>
  <mergeCells count="2">
    <mergeCell ref="A6:A7"/>
    <mergeCell ref="B6:E6"/>
  </mergeCells>
  <hyperlinks>
    <hyperlink ref="A25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47</v>
      </c>
    </row>
    <row r="4" spans="1:7" ht="13.9" customHeight="1" x14ac:dyDescent="0.2">
      <c r="A4" s="55" t="s">
        <v>81</v>
      </c>
    </row>
    <row r="6" spans="1:7" x14ac:dyDescent="0.2">
      <c r="A6" s="3" t="s">
        <v>14</v>
      </c>
      <c r="B6" s="9" t="s">
        <v>21</v>
      </c>
      <c r="C6" s="9"/>
      <c r="D6" s="9"/>
      <c r="E6" s="9"/>
    </row>
    <row r="7" spans="1:7" x14ac:dyDescent="0.2">
      <c r="A7" s="2"/>
      <c r="B7" s="34" t="s">
        <v>20</v>
      </c>
      <c r="C7" s="34" t="s">
        <v>19</v>
      </c>
      <c r="D7" s="34" t="s">
        <v>18</v>
      </c>
      <c r="E7" s="35" t="s">
        <v>17</v>
      </c>
    </row>
    <row r="8" spans="1:7" x14ac:dyDescent="0.2">
      <c r="A8" s="64" t="s">
        <v>72</v>
      </c>
      <c r="B8" s="63">
        <v>73</v>
      </c>
      <c r="C8" s="63">
        <v>523</v>
      </c>
      <c r="D8" s="63">
        <v>95</v>
      </c>
      <c r="E8" s="63">
        <v>10</v>
      </c>
      <c r="G8" s="33"/>
    </row>
    <row r="9" spans="1:7" x14ac:dyDescent="0.2">
      <c r="A9" s="64" t="s">
        <v>71</v>
      </c>
      <c r="B9" s="63">
        <v>60</v>
      </c>
      <c r="C9" s="63">
        <v>588</v>
      </c>
      <c r="D9" s="63">
        <v>113</v>
      </c>
      <c r="E9" s="63">
        <v>13</v>
      </c>
      <c r="G9" s="33"/>
    </row>
    <row r="10" spans="1:7" x14ac:dyDescent="0.2">
      <c r="A10" s="64" t="s">
        <v>59</v>
      </c>
      <c r="B10" s="63">
        <v>68</v>
      </c>
      <c r="C10" s="63">
        <v>462</v>
      </c>
      <c r="D10" s="63">
        <v>95</v>
      </c>
      <c r="E10" s="63">
        <v>6</v>
      </c>
      <c r="G10" s="33"/>
    </row>
    <row r="11" spans="1:7" x14ac:dyDescent="0.2">
      <c r="A11" s="64" t="s">
        <v>70</v>
      </c>
      <c r="B11" s="63">
        <v>9</v>
      </c>
      <c r="C11" s="63">
        <v>107</v>
      </c>
      <c r="D11" s="63">
        <v>10</v>
      </c>
      <c r="E11" s="63">
        <v>0</v>
      </c>
      <c r="G11" s="33"/>
    </row>
    <row r="12" spans="1:7" x14ac:dyDescent="0.2">
      <c r="A12" s="64" t="s">
        <v>69</v>
      </c>
      <c r="B12" s="63">
        <v>67</v>
      </c>
      <c r="C12" s="63">
        <v>379</v>
      </c>
      <c r="D12" s="63">
        <v>132</v>
      </c>
      <c r="E12" s="63">
        <v>9</v>
      </c>
      <c r="G12" s="33"/>
    </row>
    <row r="13" spans="1:7" s="24" customFormat="1" ht="3.75" customHeight="1" x14ac:dyDescent="0.2">
      <c r="A13" s="47"/>
      <c r="B13" s="41"/>
      <c r="C13" s="41"/>
      <c r="D13" s="41"/>
      <c r="E13" s="44"/>
      <c r="G13" s="33"/>
    </row>
    <row r="14" spans="1:7" s="24" customFormat="1" x14ac:dyDescent="0.2">
      <c r="A14" s="54" t="s">
        <v>41</v>
      </c>
      <c r="B14" s="48">
        <f>SUM(B8:B13)</f>
        <v>277</v>
      </c>
      <c r="C14" s="48">
        <f>SUM(C8:C13)</f>
        <v>2059</v>
      </c>
      <c r="D14" s="48">
        <f>SUM(D8:D13)</f>
        <v>445</v>
      </c>
      <c r="E14" s="48">
        <f>SUM(E8:E13)</f>
        <v>38</v>
      </c>
    </row>
    <row r="15" spans="1:7" x14ac:dyDescent="0.2">
      <c r="A15" s="15"/>
      <c r="B15" s="15"/>
      <c r="C15" s="15"/>
      <c r="D15" s="15"/>
      <c r="E15" s="15"/>
    </row>
    <row r="16" spans="1:7" x14ac:dyDescent="0.2">
      <c r="A16" s="23" t="s">
        <v>52</v>
      </c>
      <c r="B16" s="15"/>
      <c r="C16" s="15"/>
      <c r="D16" s="15"/>
      <c r="E16" s="15"/>
    </row>
    <row r="17" spans="1:5" x14ac:dyDescent="0.2">
      <c r="A17" s="23" t="s">
        <v>54</v>
      </c>
      <c r="B17" s="15"/>
      <c r="C17" s="15"/>
      <c r="D17" s="15"/>
      <c r="E17" s="15"/>
    </row>
    <row r="18" spans="1:5" x14ac:dyDescent="0.2">
      <c r="A18" s="23" t="s">
        <v>55</v>
      </c>
    </row>
    <row r="19" spans="1:5" x14ac:dyDescent="0.2">
      <c r="A19" s="23" t="s">
        <v>56</v>
      </c>
    </row>
    <row r="20" spans="1:5" x14ac:dyDescent="0.2">
      <c r="A20" s="23" t="s">
        <v>57</v>
      </c>
    </row>
    <row r="21" spans="1:5" x14ac:dyDescent="0.2">
      <c r="A21" s="15"/>
    </row>
    <row r="22" spans="1:5" x14ac:dyDescent="0.2">
      <c r="A22" s="17"/>
    </row>
    <row r="23" spans="1:5" x14ac:dyDescent="0.2">
      <c r="A23" s="22"/>
    </row>
    <row r="25" spans="1:5" ht="15" x14ac:dyDescent="0.25">
      <c r="A25" s="27" t="s">
        <v>23</v>
      </c>
    </row>
  </sheetData>
  <mergeCells count="2">
    <mergeCell ref="A6:A7"/>
    <mergeCell ref="B6:E6"/>
  </mergeCells>
  <hyperlinks>
    <hyperlink ref="A25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>NZ Transport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Rebecca Rix</cp:lastModifiedBy>
  <dcterms:created xsi:type="dcterms:W3CDTF">2014-04-10T00:24:47Z</dcterms:created>
  <dcterms:modified xsi:type="dcterms:W3CDTF">2020-06-14T23:56:25Z</dcterms:modified>
  <cp:category/>
</cp:coreProperties>
</file>