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8_{3DF63775-DF2B-4E0A-A047-69A83E4DFB06}" xr6:coauthVersionLast="41" xr6:coauthVersionMax="41" xr10:uidLastSave="{00000000-0000-0000-0000-000000000000}"/>
  <bookViews>
    <workbookView xWindow="-110" yWindow="-110" windowWidth="19420" windowHeight="1042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37" l="1"/>
  <c r="E15" i="46"/>
  <c r="D15" i="46"/>
  <c r="C15" i="46"/>
  <c r="B15" i="46"/>
  <c r="E15" i="45"/>
  <c r="D15" i="45"/>
  <c r="C15" i="45"/>
  <c r="B15" i="45"/>
  <c r="E15" i="44"/>
  <c r="D15" i="44"/>
  <c r="C15" i="44"/>
  <c r="B15" i="44"/>
  <c r="E15" i="43"/>
  <c r="D15" i="43"/>
  <c r="C15" i="43"/>
  <c r="B15" i="43"/>
  <c r="E15" i="42"/>
  <c r="D15" i="42"/>
  <c r="C15" i="42"/>
  <c r="B15" i="42"/>
  <c r="E15" i="41"/>
  <c r="D15" i="41"/>
  <c r="C15" i="41"/>
  <c r="B15" i="41"/>
  <c r="E15" i="40"/>
  <c r="D15" i="40"/>
  <c r="C15" i="40"/>
  <c r="B15" i="40"/>
  <c r="E15" i="39"/>
  <c r="D15" i="39"/>
  <c r="C15" i="39"/>
  <c r="B15" i="39"/>
  <c r="E15" i="38"/>
  <c r="D15" i="38"/>
  <c r="C15" i="38"/>
  <c r="B15" i="38"/>
  <c r="D18" i="37"/>
  <c r="C18" i="37"/>
  <c r="B18" i="37"/>
</calcChain>
</file>

<file path=xl/sharedStrings.xml><?xml version="1.0" encoding="utf-8"?>
<sst xmlns="http://schemas.openxmlformats.org/spreadsheetml/2006/main" count="246" uniqueCount="82">
  <si>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</si>
  <si>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</si>
  <si>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</si>
  <si>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</si>
  <si>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</si>
  <si>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</si>
  <si>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</si>
  <si>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</si>
  <si>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</si>
  <si>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</si>
  <si>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</si>
  <si>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</si>
  <si>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</si>
  <si>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</si>
  <si>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</si>
  <si>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</si>
  <si>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</si>
  <si>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</si>
  <si>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</si>
  <si>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</si>
  <si>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</si>
  <si>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</si>
  <si>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</si>
  <si>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</si>
  <si>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</si>
  <si>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</si>
  <si>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</si>
  <si>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</si>
  <si>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</si>
  <si>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</si>
  <si>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</si>
  <si>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</si>
  <si>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</si>
  <si>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</si>
  <si>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</si>
  <si>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</si>
  <si>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</si>
  <si>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</si>
  <si>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</si>
  <si>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</si>
  <si>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</si>
  <si>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</si>
  <si>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</si>
  <si>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</si>
  <si>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</si>
  <si>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</si>
  <si>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</si>
  <si>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</si>
  <si>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</si>
  <si>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</si>
  <si>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</si>
  <si>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1. Does not include first time registrations.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</si>
  <si>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</si>
  <si>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</si>
  <si>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</si>
  <si>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</si>
  <si>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</si>
  <si>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6. 'Other vehicle type' includes agricultural machines, ATVs, high speed agricultural vehicles, mobile machines, 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</si>
  <si>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</si>
  <si>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</si>
  <si>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</si>
  <si>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</si>
  <si>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>2. Does not include first time registrations.</t>
  </si>
  <si>
    <t>3. 'Public to trader' refers to a sale in which the old owner is not a vehicle trader, and the new owner is a vehicle trader.</t>
  </si>
  <si>
    <t>4. 'Public to public' refers to a sale in which neither the old or new owner is a vehicle trader.</t>
  </si>
  <si>
    <t>5. 'Trader to public' refers to a sale in which the old owner is a vehicle trader, and the new owner is not a vehicle trader.</t>
  </si>
  <si>
    <t>6. 'Trader to trader' refers to a sale in which the old and new owners are both vehicle traders.</t>
  </si>
  <si>
    <t xml:space="preserve">    and special purpose vehicles.</t>
  </si>
  <si>
    <t>June</t>
  </si>
  <si>
    <t>May</t>
  </si>
  <si>
    <t>April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</si>
  <si>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</si>
  <si>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</si>
  <si>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</si>
  <si>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</si>
  <si>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</si>
  <si>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</si>
  <si>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</si>
  <si>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</si>
  <si>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</si>
  <si>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</si>
  <si>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From 1 January 2020 to 30 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</si>
</sst>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/>
  </sheetViews>
  <sheetFormatPr defaultColWidth="9.1796875" defaultRowHeight="15.5" x14ac:dyDescent="0.35"/>
  <cols>
    <col min="1" max="1" width="6.453125" style="12" customWidth="1"/>
    <col min="2" max="2" width="103.26953125" style="12" customWidth="1"/>
    <col min="3" max="16384" width="9.1796875" style="12"/>
  </cols>
  <sheetData>
    <row r="1" spans="1:6" ht="31" x14ac:dyDescent="0.7">
      <c r="A1" s="11" t="s">
        <v>21</v>
      </c>
      <c r="D1" s="12" t="s">
        <v>41</v>
      </c>
    </row>
    <row r="2" spans="1:6" x14ac:dyDescent="0.35">
      <c r="A2" s="36" t="s">
        <v>81</v>
      </c>
      <c r="B2" s="20"/>
      <c r="C2" s="20"/>
      <c r="D2" s="20"/>
      <c r="E2" s="20"/>
      <c r="F2" s="20"/>
    </row>
    <row r="3" spans="1:6" x14ac:dyDescent="0.35">
      <c r="A3" s="25" t="s">
        <v>2</v>
      </c>
    </row>
    <row r="5" spans="1:6" x14ac:dyDescent="0.35">
      <c r="A5" s="14" t="s">
        <v>1</v>
      </c>
    </row>
    <row r="6" spans="1:6" x14ac:dyDescent="0.35">
      <c r="A6" s="16">
        <v>1</v>
      </c>
      <c r="B6" s="32" t="s">
        <v>23</v>
      </c>
    </row>
    <row r="7" spans="1:6" x14ac:dyDescent="0.35">
      <c r="A7" s="16">
        <v>2</v>
      </c>
      <c r="B7" s="32" t="s">
        <v>25</v>
      </c>
    </row>
    <row r="8" spans="1:6" x14ac:dyDescent="0.35">
      <c r="A8" s="16">
        <v>3</v>
      </c>
      <c r="B8" s="32" t="s">
        <v>26</v>
      </c>
    </row>
    <row r="9" spans="1:6" x14ac:dyDescent="0.35">
      <c r="A9" s="16">
        <v>4</v>
      </c>
      <c r="B9" s="32" t="s">
        <v>27</v>
      </c>
    </row>
    <row r="10" spans="1:6" x14ac:dyDescent="0.35">
      <c r="A10" s="16">
        <v>5</v>
      </c>
      <c r="B10" s="32" t="s">
        <v>28</v>
      </c>
    </row>
    <row r="11" spans="1:6" x14ac:dyDescent="0.35">
      <c r="A11" s="16">
        <v>6</v>
      </c>
      <c r="B11" s="32" t="s">
        <v>29</v>
      </c>
    </row>
    <row r="12" spans="1:6" x14ac:dyDescent="0.35">
      <c r="A12" s="16">
        <v>7</v>
      </c>
      <c r="B12" s="32" t="s">
        <v>30</v>
      </c>
    </row>
    <row r="13" spans="1:6" x14ac:dyDescent="0.35">
      <c r="A13" s="16">
        <v>8</v>
      </c>
      <c r="B13" s="32" t="s">
        <v>31</v>
      </c>
    </row>
    <row r="14" spans="1:6" x14ac:dyDescent="0.35">
      <c r="A14" s="16">
        <v>9</v>
      </c>
      <c r="B14" s="32" t="s">
        <v>32</v>
      </c>
    </row>
    <row r="15" spans="1:6" x14ac:dyDescent="0.35">
      <c r="A15" s="16">
        <v>10</v>
      </c>
      <c r="B15" s="32" t="s">
        <v>33</v>
      </c>
    </row>
    <row r="16" spans="1:6" x14ac:dyDescent="0.35">
      <c r="A16" s="15"/>
      <c r="B16" s="15"/>
    </row>
    <row r="17" spans="1:2" x14ac:dyDescent="0.35">
      <c r="A17" s="14" t="s">
        <v>0</v>
      </c>
      <c r="B17" s="15"/>
    </row>
    <row r="18" spans="1:2" x14ac:dyDescent="0.35">
      <c r="A18" s="15"/>
      <c r="B18" s="13" t="s">
        <v>24</v>
      </c>
    </row>
    <row r="19" spans="1:2" x14ac:dyDescent="0.35">
      <c r="A19" s="15"/>
      <c r="B19" s="13" t="s">
        <v>15</v>
      </c>
    </row>
    <row r="20" spans="1:2" x14ac:dyDescent="0.35">
      <c r="A20" s="15"/>
      <c r="B20" s="15"/>
    </row>
    <row r="21" spans="1:2" x14ac:dyDescent="0.35">
      <c r="B21" s="27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0" customWidth="1"/>
    <col min="6" max="16384" width="11" style="20"/>
  </cols>
  <sheetData>
    <row r="1" spans="1:7" x14ac:dyDescent="0.3">
      <c r="A1" s="21" t="s">
        <v>12</v>
      </c>
    </row>
    <row r="3" spans="1:7" x14ac:dyDescent="0.3">
      <c r="A3" s="19" t="s">
        <v>44</v>
      </c>
    </row>
    <row r="4" spans="1:7" ht="13.9" customHeight="1" x14ac:dyDescent="0.3">
      <c r="A4" s="55" t="s">
        <v>81</v>
      </c>
    </row>
    <row r="6" spans="1:7" x14ac:dyDescent="0.3">
      <c r="A6" s="1" t="s">
        <v>14</v>
      </c>
      <c r="B6" s="9" t="s">
        <v>20</v>
      </c>
      <c r="C6" s="9"/>
      <c r="D6" s="9"/>
      <c r="E6" s="9"/>
    </row>
    <row r="7" spans="1:7" x14ac:dyDescent="0.3">
      <c r="A7" s="1"/>
      <c r="B7" s="58" t="s">
        <v>19</v>
      </c>
      <c r="C7" s="58" t="s">
        <v>18</v>
      </c>
      <c r="D7" s="58" t="s">
        <v>17</v>
      </c>
      <c r="E7" s="58" t="s">
        <v>16</v>
      </c>
    </row>
    <row r="8" spans="1:7" x14ac:dyDescent="0.3">
      <c r="A8" s="62" t="s">
        <v>72</v>
      </c>
      <c r="B8" s="65">
        <v>25</v>
      </c>
      <c r="C8" s="65">
        <v>133</v>
      </c>
      <c r="D8" s="65">
        <v>14</v>
      </c>
      <c r="E8" s="66">
        <v>0</v>
      </c>
      <c r="G8" s="33"/>
    </row>
    <row r="9" spans="1:7" x14ac:dyDescent="0.3">
      <c r="A9" s="62" t="s">
        <v>71</v>
      </c>
      <c r="B9" s="65">
        <v>17</v>
      </c>
      <c r="C9" s="65">
        <v>118</v>
      </c>
      <c r="D9" s="65">
        <v>20</v>
      </c>
      <c r="E9" s="66">
        <v>0</v>
      </c>
      <c r="G9" s="33"/>
    </row>
    <row r="10" spans="1:7" x14ac:dyDescent="0.3">
      <c r="A10" s="62" t="s">
        <v>58</v>
      </c>
      <c r="B10" s="65">
        <v>19</v>
      </c>
      <c r="C10" s="65">
        <v>96</v>
      </c>
      <c r="D10" s="65">
        <v>15</v>
      </c>
      <c r="E10" s="66">
        <v>0</v>
      </c>
      <c r="G10" s="33"/>
    </row>
    <row r="11" spans="1:7" x14ac:dyDescent="0.3">
      <c r="A11" s="62" t="s">
        <v>70</v>
      </c>
      <c r="B11" s="65">
        <v>1</v>
      </c>
      <c r="C11" s="65">
        <v>52</v>
      </c>
      <c r="D11" s="65">
        <v>4</v>
      </c>
      <c r="E11" s="66">
        <v>0</v>
      </c>
      <c r="G11" s="33"/>
    </row>
    <row r="12" spans="1:7" x14ac:dyDescent="0.3">
      <c r="A12" s="62" t="s">
        <v>69</v>
      </c>
      <c r="B12" s="65">
        <v>23</v>
      </c>
      <c r="C12" s="65">
        <v>116</v>
      </c>
      <c r="D12" s="65">
        <v>23</v>
      </c>
      <c r="E12" s="66">
        <v>0</v>
      </c>
      <c r="G12" s="33"/>
    </row>
    <row r="13" spans="1:7" x14ac:dyDescent="0.3">
      <c r="A13" s="62" t="s">
        <v>68</v>
      </c>
      <c r="B13" s="65">
        <v>20</v>
      </c>
      <c r="C13" s="65">
        <v>137</v>
      </c>
      <c r="D13" s="65">
        <v>19</v>
      </c>
      <c r="E13" s="66">
        <v>1</v>
      </c>
      <c r="G13" s="33"/>
    </row>
    <row r="14" spans="1:7" s="24" customFormat="1" ht="3.75" customHeight="1" x14ac:dyDescent="0.3">
      <c r="A14" s="49"/>
      <c r="B14" s="41"/>
      <c r="C14" s="41"/>
      <c r="D14" s="41"/>
      <c r="E14" s="44"/>
      <c r="G14" s="33"/>
    </row>
    <row r="15" spans="1:7" s="24" customFormat="1" x14ac:dyDescent="0.3">
      <c r="A15" s="51" t="s">
        <v>40</v>
      </c>
      <c r="B15" s="53">
        <f>SUM(B8:B14)</f>
        <v>105</v>
      </c>
      <c r="C15" s="53">
        <f>SUM(C8:C14)</f>
        <v>652</v>
      </c>
      <c r="D15" s="53">
        <f>SUM(D8:D14)</f>
        <v>95</v>
      </c>
      <c r="E15" s="53">
        <f>SUM(E8:E14)</f>
        <v>1</v>
      </c>
    </row>
    <row r="16" spans="1:7" x14ac:dyDescent="0.3">
      <c r="A16" s="15"/>
      <c r="B16" s="15"/>
      <c r="C16" s="15"/>
      <c r="D16" s="15"/>
    </row>
    <row r="17" spans="1:4" x14ac:dyDescent="0.3">
      <c r="A17" s="23" t="s">
        <v>51</v>
      </c>
      <c r="B17" s="15"/>
      <c r="C17" s="15"/>
      <c r="D17" s="15"/>
    </row>
    <row r="18" spans="1:4" x14ac:dyDescent="0.3">
      <c r="A18" s="23" t="s">
        <v>53</v>
      </c>
      <c r="B18" s="15"/>
      <c r="C18" s="15"/>
      <c r="D18" s="15"/>
    </row>
    <row r="19" spans="1:4" x14ac:dyDescent="0.3">
      <c r="A19" s="23" t="s">
        <v>54</v>
      </c>
      <c r="B19" s="15"/>
      <c r="C19" s="15"/>
      <c r="D19" s="15"/>
    </row>
    <row r="20" spans="1:4" x14ac:dyDescent="0.3">
      <c r="A20" s="23" t="s">
        <v>55</v>
      </c>
      <c r="B20" s="15"/>
      <c r="C20" s="15"/>
      <c r="D20" s="15"/>
    </row>
    <row r="21" spans="1:4" x14ac:dyDescent="0.3">
      <c r="A21" s="23" t="s">
        <v>56</v>
      </c>
    </row>
    <row r="22" spans="1:4" x14ac:dyDescent="0.3">
      <c r="A22" s="23"/>
    </row>
    <row r="23" spans="1:4" x14ac:dyDescent="0.3">
      <c r="A23" s="23"/>
    </row>
    <row r="24" spans="1:4" x14ac:dyDescent="0.3">
      <c r="A24" s="23"/>
    </row>
    <row r="25" spans="1:4" x14ac:dyDescent="0.3">
      <c r="A25" s="15"/>
    </row>
    <row r="26" spans="1:4" ht="14.5" x14ac:dyDescent="0.35">
      <c r="A26" s="27" t="s">
        <v>22</v>
      </c>
    </row>
    <row r="27" spans="1:4" x14ac:dyDescent="0.3">
      <c r="A27" s="22"/>
    </row>
  </sheetData>
  <mergeCells count="2">
    <mergeCell ref="B6:E6"/>
    <mergeCell ref="A6:A7"/>
  </mergeCells>
  <hyperlinks>
    <hyperlink ref="A26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8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0" customWidth="1"/>
    <col min="6" max="16384" width="11" style="20"/>
  </cols>
  <sheetData>
    <row r="1" spans="1:7" x14ac:dyDescent="0.3">
      <c r="A1" s="21" t="s">
        <v>13</v>
      </c>
      <c r="B1" s="15"/>
      <c r="C1" s="15"/>
      <c r="D1" s="15"/>
    </row>
    <row r="2" spans="1:7" x14ac:dyDescent="0.3">
      <c r="B2" s="15"/>
      <c r="C2" s="15"/>
      <c r="D2" s="15"/>
    </row>
    <row r="3" spans="1:7" ht="16" x14ac:dyDescent="0.3">
      <c r="A3" s="19" t="s">
        <v>45</v>
      </c>
      <c r="B3" s="15"/>
      <c r="C3" s="15"/>
      <c r="D3" s="15"/>
    </row>
    <row r="4" spans="1:7" ht="14.25" customHeight="1" x14ac:dyDescent="0.3">
      <c r="A4" s="55" t="s">
        <v>81</v>
      </c>
      <c r="B4" s="15"/>
      <c r="C4" s="15"/>
      <c r="D4" s="15"/>
    </row>
    <row r="5" spans="1:7" x14ac:dyDescent="0.3">
      <c r="A5" s="15"/>
      <c r="B5" s="15"/>
      <c r="C5" s="15"/>
      <c r="D5" s="15"/>
    </row>
    <row r="6" spans="1:7" x14ac:dyDescent="0.3">
      <c r="A6" s="3" t="s">
        <v>14</v>
      </c>
      <c r="B6" s="6" t="s">
        <v>35</v>
      </c>
      <c r="C6" s="5"/>
      <c r="D6" s="5"/>
      <c r="E6" s="4"/>
    </row>
    <row r="7" spans="1:7" x14ac:dyDescent="0.3">
      <c r="A7" s="2"/>
      <c r="B7" s="34" t="s">
        <v>36</v>
      </c>
      <c r="C7" s="34" t="s">
        <v>37</v>
      </c>
      <c r="D7" s="34" t="s">
        <v>38</v>
      </c>
      <c r="E7" s="35" t="s">
        <v>39</v>
      </c>
    </row>
    <row r="8" spans="1:7" x14ac:dyDescent="0.3">
      <c r="A8" s="64" t="s">
        <v>72</v>
      </c>
      <c r="B8" s="63">
        <v>18</v>
      </c>
      <c r="C8" s="63">
        <v>124</v>
      </c>
      <c r="D8" s="63">
        <v>15</v>
      </c>
      <c r="E8" s="63">
        <v>0</v>
      </c>
      <c r="G8" s="33"/>
    </row>
    <row r="9" spans="1:7" x14ac:dyDescent="0.3">
      <c r="A9" s="64" t="s">
        <v>71</v>
      </c>
      <c r="B9" s="63">
        <v>9</v>
      </c>
      <c r="C9" s="63">
        <v>110</v>
      </c>
      <c r="D9" s="63">
        <v>10</v>
      </c>
      <c r="E9" s="63">
        <v>0</v>
      </c>
      <c r="G9" s="33"/>
    </row>
    <row r="10" spans="1:7" x14ac:dyDescent="0.3">
      <c r="A10" s="64" t="s">
        <v>58</v>
      </c>
      <c r="B10" s="63">
        <v>15</v>
      </c>
      <c r="C10" s="63">
        <v>103</v>
      </c>
      <c r="D10" s="63">
        <v>14</v>
      </c>
      <c r="E10" s="63">
        <v>0</v>
      </c>
      <c r="G10" s="33"/>
    </row>
    <row r="11" spans="1:7" x14ac:dyDescent="0.3">
      <c r="A11" s="64" t="s">
        <v>70</v>
      </c>
      <c r="B11" s="63">
        <v>2</v>
      </c>
      <c r="C11" s="63">
        <v>33</v>
      </c>
      <c r="D11" s="63">
        <v>4</v>
      </c>
      <c r="E11" s="63">
        <v>0</v>
      </c>
      <c r="G11" s="33"/>
    </row>
    <row r="12" spans="1:7" x14ac:dyDescent="0.3">
      <c r="A12" s="64" t="s">
        <v>69</v>
      </c>
      <c r="B12" s="63">
        <v>9</v>
      </c>
      <c r="C12" s="63">
        <v>126</v>
      </c>
      <c r="D12" s="63">
        <v>8</v>
      </c>
      <c r="E12" s="63">
        <v>1</v>
      </c>
      <c r="G12" s="33"/>
    </row>
    <row r="13" spans="1:7" x14ac:dyDescent="0.3">
      <c r="A13" s="64" t="s">
        <v>68</v>
      </c>
      <c r="B13" s="63">
        <v>11</v>
      </c>
      <c r="C13" s="63">
        <v>113</v>
      </c>
      <c r="D13" s="63">
        <v>5</v>
      </c>
      <c r="E13" s="63">
        <v>1</v>
      </c>
      <c r="G13" s="33"/>
    </row>
    <row r="14" spans="1:7" s="24" customFormat="1" ht="3.75" customHeight="1" x14ac:dyDescent="0.3">
      <c r="A14" s="47"/>
      <c r="B14" s="41"/>
      <c r="C14" s="41"/>
      <c r="D14" s="41"/>
      <c r="E14" s="44"/>
      <c r="G14" s="33"/>
    </row>
    <row r="15" spans="1:7" s="24" customFormat="1" x14ac:dyDescent="0.3">
      <c r="A15" s="51" t="s">
        <v>40</v>
      </c>
      <c r="B15" s="53">
        <f>SUM(B8:B14)</f>
        <v>64</v>
      </c>
      <c r="C15" s="53">
        <f>SUM(C8:C14)</f>
        <v>609</v>
      </c>
      <c r="D15" s="53">
        <f>SUM(D8:D14)</f>
        <v>56</v>
      </c>
      <c r="E15" s="53">
        <f>SUM(E8:E14)</f>
        <v>2</v>
      </c>
    </row>
    <row r="16" spans="1:7" x14ac:dyDescent="0.3">
      <c r="A16" s="15"/>
      <c r="B16" s="15"/>
      <c r="C16" s="15"/>
      <c r="D16" s="15"/>
    </row>
    <row r="17" spans="1:4" x14ac:dyDescent="0.3">
      <c r="A17" s="31" t="s">
        <v>61</v>
      </c>
      <c r="B17" s="30"/>
      <c r="C17" s="15"/>
      <c r="D17" s="15"/>
    </row>
    <row r="18" spans="1:4" x14ac:dyDescent="0.3">
      <c r="A18" s="29" t="s">
        <v>67</v>
      </c>
      <c r="B18" s="30"/>
      <c r="C18" s="15"/>
      <c r="D18" s="15"/>
    </row>
    <row r="19" spans="1:4" x14ac:dyDescent="0.3">
      <c r="A19" s="23" t="s">
        <v>62</v>
      </c>
      <c r="B19" s="30"/>
      <c r="C19" s="15"/>
      <c r="D19" s="15"/>
    </row>
    <row r="20" spans="1:4" x14ac:dyDescent="0.3">
      <c r="A20" s="23" t="s">
        <v>63</v>
      </c>
      <c r="B20" s="30"/>
      <c r="C20" s="15"/>
      <c r="D20" s="15"/>
    </row>
    <row r="21" spans="1:4" ht="13.9" customHeight="1" x14ac:dyDescent="0.3">
      <c r="A21" s="23" t="s">
        <v>64</v>
      </c>
      <c r="B21" s="30"/>
      <c r="C21" s="15"/>
      <c r="D21" s="15"/>
    </row>
    <row r="22" spans="1:4" ht="13.9" customHeight="1" x14ac:dyDescent="0.3">
      <c r="A22" s="23" t="s">
        <v>65</v>
      </c>
      <c r="B22" s="30"/>
      <c r="C22" s="15"/>
      <c r="D22" s="15"/>
    </row>
    <row r="23" spans="1:4" x14ac:dyDescent="0.3">
      <c r="A23" s="23" t="s">
        <v>66</v>
      </c>
      <c r="B23" s="30"/>
      <c r="C23" s="15"/>
      <c r="D23" s="15"/>
    </row>
    <row r="24" spans="1:4" x14ac:dyDescent="0.3">
      <c r="A24" s="23"/>
      <c r="B24" s="15"/>
      <c r="C24" s="15"/>
      <c r="D24" s="15"/>
    </row>
    <row r="25" spans="1:4" x14ac:dyDescent="0.3">
      <c r="A25" s="23"/>
      <c r="B25" s="15"/>
      <c r="C25" s="15"/>
      <c r="D25" s="15"/>
    </row>
    <row r="26" spans="1:4" s="29" customFormat="1" ht="14.25" customHeight="1" x14ac:dyDescent="0.2">
      <c r="A26" s="30"/>
      <c r="B26" s="30"/>
      <c r="C26" s="30"/>
      <c r="D26" s="30"/>
    </row>
    <row r="27" spans="1:4" x14ac:dyDescent="0.3">
      <c r="A27" s="15"/>
      <c r="B27" s="15"/>
      <c r="C27" s="15"/>
      <c r="D27" s="15"/>
    </row>
    <row r="28" spans="1:4" ht="14.5" x14ac:dyDescent="0.35">
      <c r="A28" s="27" t="s">
        <v>22</v>
      </c>
    </row>
    <row r="29" spans="1:4" x14ac:dyDescent="0.3">
      <c r="A29" s="22"/>
    </row>
    <row r="31" spans="1:4" x14ac:dyDescent="0.3">
      <c r="A31" s="20"/>
      <c r="B31" s="15"/>
    </row>
    <row r="32" spans="1:4" x14ac:dyDescent="0.3">
      <c r="A32" s="20"/>
      <c r="B32" s="15"/>
    </row>
    <row r="33" spans="1:2" x14ac:dyDescent="0.3">
      <c r="A33" s="20"/>
      <c r="B33" s="15"/>
    </row>
    <row r="34" spans="1:2" x14ac:dyDescent="0.3">
      <c r="A34" s="20"/>
      <c r="B34" s="15"/>
    </row>
    <row r="35" spans="1:2" x14ac:dyDescent="0.3">
      <c r="A35" s="20"/>
      <c r="B35" s="15"/>
    </row>
    <row r="36" spans="1:2" x14ac:dyDescent="0.3">
      <c r="A36" s="20"/>
    </row>
    <row r="37" spans="1:2" x14ac:dyDescent="0.3">
      <c r="A37" s="20"/>
    </row>
    <row r="38" spans="1:2" x14ac:dyDescent="0.3">
      <c r="A38" s="20"/>
    </row>
  </sheetData>
  <mergeCells count="2">
    <mergeCell ref="B6:E6"/>
    <mergeCell ref="A6:A7"/>
  </mergeCells>
  <hyperlinks>
    <hyperlink ref="A28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workbookViewId="0"/>
  </sheetViews>
  <sheetFormatPr defaultColWidth="11" defaultRowHeight="14" x14ac:dyDescent="0.3"/>
  <cols>
    <col min="1" max="1" width="23" style="20" customWidth="1"/>
    <col min="2" max="2" width="12.81640625" style="20" customWidth="1"/>
    <col min="3" max="3" width="12.26953125" style="20" customWidth="1"/>
    <col min="4" max="4" width="12.81640625" style="20" customWidth="1"/>
    <col min="5" max="5" width="13.54296875" style="20" customWidth="1"/>
    <col min="6" max="16384" width="11" style="20"/>
  </cols>
  <sheetData>
    <row r="1" spans="1:6" x14ac:dyDescent="0.3">
      <c r="A1" s="15" t="s">
        <v>4</v>
      </c>
      <c r="B1" s="15"/>
      <c r="C1" s="15"/>
      <c r="D1" s="15"/>
      <c r="E1" s="15"/>
      <c r="F1" s="15"/>
    </row>
    <row r="2" spans="1:6" x14ac:dyDescent="0.3">
      <c r="A2" s="15"/>
      <c r="B2" s="15"/>
      <c r="C2" s="15"/>
      <c r="D2" s="15"/>
      <c r="E2" s="15"/>
      <c r="F2" s="15"/>
    </row>
    <row r="3" spans="1:6" x14ac:dyDescent="0.3">
      <c r="A3" s="14" t="s">
        <v>23</v>
      </c>
      <c r="B3" s="15"/>
      <c r="C3" s="15"/>
      <c r="D3" s="15"/>
      <c r="E3" s="15"/>
      <c r="F3" s="15"/>
    </row>
    <row r="4" spans="1:6" x14ac:dyDescent="0.3">
      <c r="A4" s="36" t="s">
        <v>81</v>
      </c>
      <c r="B4" s="15"/>
      <c r="C4" s="15"/>
      <c r="D4" s="15"/>
      <c r="E4" s="15"/>
    </row>
    <row r="5" spans="1:6" x14ac:dyDescent="0.3">
      <c r="A5" s="15"/>
      <c r="B5" s="15"/>
      <c r="C5" s="15"/>
      <c r="D5" s="15"/>
      <c r="E5" s="15"/>
      <c r="F5" s="15"/>
    </row>
    <row r="6" spans="1:6" x14ac:dyDescent="0.3">
      <c r="A6" s="40"/>
      <c r="B6" s="10" t="s">
        <v>20</v>
      </c>
      <c r="C6" s="10"/>
      <c r="D6" s="10"/>
      <c r="E6" s="10"/>
      <c r="F6" s="28"/>
    </row>
    <row r="7" spans="1:6" x14ac:dyDescent="0.3">
      <c r="A7" s="59" t="s">
        <v>52</v>
      </c>
      <c r="B7" s="58" t="s">
        <v>19</v>
      </c>
      <c r="C7" s="58" t="s">
        <v>18</v>
      </c>
      <c r="D7" s="58" t="s">
        <v>17</v>
      </c>
      <c r="E7" s="58" t="s">
        <v>16</v>
      </c>
      <c r="F7" s="28"/>
    </row>
    <row r="8" spans="1:6" ht="14.5" x14ac:dyDescent="0.35">
      <c r="A8" s="60" t="s">
        <v>80</v>
      </c>
      <c r="B8" s="61">
        <v>66938</v>
      </c>
      <c r="C8" s="61">
        <v>221115</v>
      </c>
      <c r="D8" s="61">
        <v>84975</v>
      </c>
      <c r="E8" s="61">
        <v>27067</v>
      </c>
      <c r="F8" s="28"/>
    </row>
    <row r="9" spans="1:6" ht="14.5" x14ac:dyDescent="0.35">
      <c r="A9" s="60" t="s">
        <v>79</v>
      </c>
      <c r="B9" s="61">
        <v>12877</v>
      </c>
      <c r="C9" s="61">
        <v>37311</v>
      </c>
      <c r="D9" s="61">
        <v>17408</v>
      </c>
      <c r="E9" s="61">
        <v>4140</v>
      </c>
      <c r="F9" s="28"/>
    </row>
    <row r="10" spans="1:6" ht="14.5" x14ac:dyDescent="0.35">
      <c r="A10" s="60" t="s">
        <v>78</v>
      </c>
      <c r="B10" s="61">
        <v>733</v>
      </c>
      <c r="C10" s="61">
        <v>27313</v>
      </c>
      <c r="D10" s="61">
        <v>1661</v>
      </c>
      <c r="E10" s="61">
        <v>47</v>
      </c>
      <c r="F10" s="28"/>
    </row>
    <row r="11" spans="1:6" ht="14.5" x14ac:dyDescent="0.35">
      <c r="A11" s="60" t="s">
        <v>77</v>
      </c>
      <c r="B11" s="61">
        <v>1899</v>
      </c>
      <c r="C11" s="61">
        <v>11504</v>
      </c>
      <c r="D11" s="61">
        <v>2226</v>
      </c>
      <c r="E11" s="61">
        <v>70</v>
      </c>
      <c r="F11" s="28"/>
    </row>
    <row r="12" spans="1:6" ht="14.5" x14ac:dyDescent="0.35">
      <c r="A12" s="60" t="s">
        <v>76</v>
      </c>
      <c r="B12" s="61">
        <v>117</v>
      </c>
      <c r="C12" s="61">
        <v>2978</v>
      </c>
      <c r="D12" s="61">
        <v>154</v>
      </c>
      <c r="E12" s="61">
        <v>3</v>
      </c>
      <c r="F12" s="28"/>
    </row>
    <row r="13" spans="1:6" ht="14.5" x14ac:dyDescent="0.35">
      <c r="A13" s="60" t="s">
        <v>60</v>
      </c>
      <c r="B13" s="61">
        <v>395</v>
      </c>
      <c r="C13" s="61">
        <v>1257</v>
      </c>
      <c r="D13" s="61">
        <v>401</v>
      </c>
      <c r="E13" s="61">
        <v>138</v>
      </c>
      <c r="F13" s="28"/>
    </row>
    <row r="14" spans="1:6" ht="14.5" x14ac:dyDescent="0.35">
      <c r="A14" s="60" t="s">
        <v>75</v>
      </c>
      <c r="B14" s="61">
        <v>356</v>
      </c>
      <c r="C14" s="61">
        <v>2637</v>
      </c>
      <c r="D14" s="61">
        <v>614</v>
      </c>
      <c r="E14" s="61">
        <v>46</v>
      </c>
      <c r="F14" s="28"/>
    </row>
    <row r="15" spans="1:6" ht="14.5" x14ac:dyDescent="0.35">
      <c r="A15" s="60" t="s">
        <v>74</v>
      </c>
      <c r="B15" s="61">
        <v>105</v>
      </c>
      <c r="C15" s="61">
        <v>652</v>
      </c>
      <c r="D15" s="61">
        <v>95</v>
      </c>
      <c r="E15" s="61">
        <v>1</v>
      </c>
      <c r="F15" s="28"/>
    </row>
    <row r="16" spans="1:6" ht="14.5" x14ac:dyDescent="0.35">
      <c r="A16" s="60" t="s">
        <v>73</v>
      </c>
      <c r="B16" s="61">
        <v>64</v>
      </c>
      <c r="C16" s="61">
        <v>609</v>
      </c>
      <c r="D16" s="61">
        <v>56</v>
      </c>
      <c r="E16" s="61">
        <v>2</v>
      </c>
      <c r="F16" s="28"/>
    </row>
    <row r="17" spans="1:6" ht="3.75" customHeight="1" x14ac:dyDescent="0.3">
      <c r="A17" s="42"/>
      <c r="B17" s="43"/>
      <c r="C17" s="43"/>
      <c r="D17" s="43"/>
      <c r="E17" s="44"/>
      <c r="F17" s="28"/>
    </row>
    <row r="18" spans="1:6" x14ac:dyDescent="0.3">
      <c r="A18" s="52" t="s">
        <v>3</v>
      </c>
      <c r="B18" s="50">
        <f>SUM(B8:B17)</f>
        <v>83484</v>
      </c>
      <c r="C18" s="50">
        <f>SUM(C8:C17)</f>
        <v>305376</v>
      </c>
      <c r="D18" s="50">
        <f>SUM(D8:D17)</f>
        <v>107590</v>
      </c>
      <c r="E18" s="50">
        <f>SUM(E8:E17)</f>
        <v>31514</v>
      </c>
      <c r="F18" s="28"/>
    </row>
    <row r="19" spans="1:6" x14ac:dyDescent="0.3">
      <c r="A19" s="37"/>
      <c r="B19" s="38"/>
      <c r="C19" s="38"/>
      <c r="D19" s="38"/>
      <c r="E19" s="38"/>
      <c r="F19" s="28"/>
    </row>
    <row r="20" spans="1:6" x14ac:dyDescent="0.3">
      <c r="A20" s="23" t="s">
        <v>51</v>
      </c>
      <c r="B20" s="15"/>
      <c r="C20" s="15"/>
      <c r="D20" s="15"/>
      <c r="E20" s="15"/>
      <c r="F20" s="15"/>
    </row>
    <row r="21" spans="1:6" x14ac:dyDescent="0.3">
      <c r="A21" s="23" t="s">
        <v>53</v>
      </c>
      <c r="B21" s="15"/>
      <c r="C21" s="15"/>
      <c r="D21" s="15"/>
      <c r="E21" s="15"/>
      <c r="F21" s="15"/>
    </row>
    <row r="22" spans="1:6" x14ac:dyDescent="0.3">
      <c r="A22" s="23" t="s">
        <v>54</v>
      </c>
      <c r="B22" s="15"/>
      <c r="C22" s="15"/>
      <c r="D22" s="15"/>
      <c r="E22" s="15"/>
      <c r="F22" s="15"/>
    </row>
    <row r="23" spans="1:6" x14ac:dyDescent="0.3">
      <c r="A23" s="23" t="s">
        <v>55</v>
      </c>
      <c r="B23" s="15"/>
      <c r="C23" s="15"/>
      <c r="D23" s="15"/>
      <c r="E23" s="15"/>
      <c r="F23" s="15"/>
    </row>
    <row r="24" spans="1:6" x14ac:dyDescent="0.3">
      <c r="A24" s="23" t="s">
        <v>56</v>
      </c>
      <c r="B24" s="15"/>
      <c r="C24" s="15"/>
      <c r="D24" s="15"/>
      <c r="E24" s="15"/>
      <c r="F24" s="15"/>
    </row>
    <row r="25" spans="1:6" x14ac:dyDescent="0.3">
      <c r="A25" s="18" t="s">
        <v>57</v>
      </c>
      <c r="B25" s="15"/>
      <c r="C25" s="15"/>
      <c r="D25" s="15"/>
      <c r="E25" s="15"/>
      <c r="F25" s="15"/>
    </row>
    <row r="26" spans="1:6" x14ac:dyDescent="0.3">
      <c r="A26" s="18" t="s">
        <v>59</v>
      </c>
      <c r="B26" s="15"/>
      <c r="C26" s="15"/>
      <c r="D26" s="15"/>
      <c r="E26" s="15"/>
      <c r="F26" s="15"/>
    </row>
    <row r="27" spans="1:6" x14ac:dyDescent="0.3">
      <c r="A27" s="15"/>
      <c r="B27" s="15"/>
      <c r="C27" s="15"/>
      <c r="D27" s="15"/>
      <c r="E27" s="15"/>
      <c r="F27" s="15"/>
    </row>
    <row r="28" spans="1:6" x14ac:dyDescent="0.3">
      <c r="A28" s="17"/>
    </row>
    <row r="29" spans="1:6" x14ac:dyDescent="0.3">
      <c r="A29" s="22"/>
    </row>
    <row r="31" spans="1:6" ht="14.5" x14ac:dyDescent="0.35">
      <c r="A31" s="27" t="s">
        <v>22</v>
      </c>
    </row>
  </sheetData>
  <mergeCells count="1">
    <mergeCell ref="B6:E6"/>
  </mergeCells>
  <hyperlinks>
    <hyperlink ref="A31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6" customWidth="1"/>
    <col min="6" max="16384" width="11" style="20"/>
  </cols>
  <sheetData>
    <row r="1" spans="1:7" x14ac:dyDescent="0.3">
      <c r="A1" s="15" t="s">
        <v>5</v>
      </c>
      <c r="B1" s="15"/>
      <c r="C1" s="15"/>
      <c r="D1" s="15"/>
      <c r="E1" s="15"/>
      <c r="F1" s="15"/>
      <c r="G1" s="15"/>
    </row>
    <row r="2" spans="1:7" x14ac:dyDescent="0.3">
      <c r="A2" s="15"/>
      <c r="B2" s="15"/>
      <c r="C2" s="15"/>
      <c r="D2" s="15"/>
      <c r="E2" s="15"/>
      <c r="F2" s="15"/>
      <c r="G2" s="15"/>
    </row>
    <row r="3" spans="1:7" x14ac:dyDescent="0.3">
      <c r="A3" s="14" t="s">
        <v>50</v>
      </c>
      <c r="B3" s="15"/>
      <c r="C3" s="15"/>
      <c r="D3" s="15"/>
      <c r="E3" s="15"/>
      <c r="F3" s="15"/>
      <c r="G3" s="15"/>
    </row>
    <row r="4" spans="1:7" ht="13.9" customHeight="1" x14ac:dyDescent="0.3">
      <c r="A4" s="36" t="s">
        <v>81</v>
      </c>
      <c r="B4" s="15"/>
      <c r="C4" s="15"/>
      <c r="D4" s="15"/>
      <c r="E4" s="15"/>
      <c r="F4" s="15"/>
      <c r="G4" s="15"/>
    </row>
    <row r="5" spans="1:7" x14ac:dyDescent="0.3">
      <c r="A5" s="15"/>
      <c r="B5" s="15"/>
      <c r="C5" s="15"/>
      <c r="D5" s="15"/>
      <c r="E5" s="15"/>
      <c r="F5" s="15"/>
      <c r="G5" s="15"/>
    </row>
    <row r="6" spans="1:7" x14ac:dyDescent="0.3">
      <c r="A6" s="8" t="s">
        <v>14</v>
      </c>
      <c r="B6" s="9" t="s">
        <v>20</v>
      </c>
      <c r="C6" s="9"/>
      <c r="D6" s="9"/>
      <c r="E6" s="9"/>
      <c r="F6" s="15"/>
      <c r="G6" s="15"/>
    </row>
    <row r="7" spans="1:7" x14ac:dyDescent="0.3">
      <c r="A7" s="7"/>
      <c r="B7" s="34" t="s">
        <v>19</v>
      </c>
      <c r="C7" s="34" t="s">
        <v>18</v>
      </c>
      <c r="D7" s="34" t="s">
        <v>17</v>
      </c>
      <c r="E7" s="35" t="s">
        <v>16</v>
      </c>
      <c r="F7" s="15"/>
      <c r="G7" s="15"/>
    </row>
    <row r="8" spans="1:7" ht="14.25" customHeight="1" x14ac:dyDescent="0.3">
      <c r="A8" s="62" t="s">
        <v>72</v>
      </c>
      <c r="B8" s="61">
        <v>13358</v>
      </c>
      <c r="C8" s="61">
        <v>42487</v>
      </c>
      <c r="D8" s="61">
        <v>16959</v>
      </c>
      <c r="E8" s="61">
        <v>5300</v>
      </c>
      <c r="F8" s="28"/>
    </row>
    <row r="9" spans="1:7" ht="14.25" customHeight="1" x14ac:dyDescent="0.3">
      <c r="A9" s="62" t="s">
        <v>71</v>
      </c>
      <c r="B9" s="61">
        <v>13117</v>
      </c>
      <c r="C9" s="61">
        <v>41784</v>
      </c>
      <c r="D9" s="61">
        <v>15923</v>
      </c>
      <c r="E9" s="61">
        <v>4723</v>
      </c>
      <c r="F9" s="28"/>
    </row>
    <row r="10" spans="1:7" ht="14.25" customHeight="1" x14ac:dyDescent="0.3">
      <c r="A10" s="62" t="s">
        <v>58</v>
      </c>
      <c r="B10" s="61">
        <v>11411</v>
      </c>
      <c r="C10" s="61">
        <v>35654</v>
      </c>
      <c r="D10" s="61">
        <v>13816</v>
      </c>
      <c r="E10" s="61">
        <v>4491</v>
      </c>
      <c r="F10" s="28"/>
    </row>
    <row r="11" spans="1:7" ht="14.25" customHeight="1" x14ac:dyDescent="0.3">
      <c r="A11" s="62" t="s">
        <v>70</v>
      </c>
      <c r="B11" s="61">
        <v>1519</v>
      </c>
      <c r="C11" s="61">
        <v>14143</v>
      </c>
      <c r="D11" s="61">
        <v>1813</v>
      </c>
      <c r="E11" s="61">
        <v>1095</v>
      </c>
      <c r="F11" s="28"/>
    </row>
    <row r="12" spans="1:7" ht="14.25" customHeight="1" x14ac:dyDescent="0.3">
      <c r="A12" s="62" t="s">
        <v>69</v>
      </c>
      <c r="B12" s="61">
        <v>11253</v>
      </c>
      <c r="C12" s="61">
        <v>41275</v>
      </c>
      <c r="D12" s="61">
        <v>15018</v>
      </c>
      <c r="E12" s="61">
        <v>4158</v>
      </c>
      <c r="F12" s="28"/>
    </row>
    <row r="13" spans="1:7" ht="14.25" customHeight="1" x14ac:dyDescent="0.3">
      <c r="A13" s="62" t="s">
        <v>68</v>
      </c>
      <c r="B13" s="61">
        <v>16280</v>
      </c>
      <c r="C13" s="61">
        <v>45772</v>
      </c>
      <c r="D13" s="61">
        <v>21446</v>
      </c>
      <c r="E13" s="61">
        <v>7300</v>
      </c>
      <c r="F13" s="28"/>
    </row>
    <row r="14" spans="1:7" ht="3.75" customHeight="1" x14ac:dyDescent="0.3">
      <c r="A14" s="49"/>
      <c r="B14" s="39"/>
      <c r="C14" s="39"/>
      <c r="D14" s="45"/>
      <c r="E14" s="46"/>
      <c r="F14" s="28"/>
      <c r="G14" s="15"/>
    </row>
    <row r="15" spans="1:7" s="24" customFormat="1" x14ac:dyDescent="0.3">
      <c r="A15" s="51" t="s">
        <v>40</v>
      </c>
      <c r="B15" s="50">
        <f>SUM(B8:B14)</f>
        <v>66938</v>
      </c>
      <c r="C15" s="50">
        <f>SUM(C8:C14)</f>
        <v>221115</v>
      </c>
      <c r="D15" s="50">
        <f>SUM(D8:D14)</f>
        <v>84975</v>
      </c>
      <c r="E15" s="50">
        <f>SUM(E8:E14)</f>
        <v>27067</v>
      </c>
      <c r="F15" s="15"/>
      <c r="G15" s="15"/>
    </row>
    <row r="16" spans="1:7" ht="14.25" customHeight="1" x14ac:dyDescent="0.3">
      <c r="A16" s="20"/>
      <c r="B16" s="15"/>
      <c r="C16" s="15"/>
      <c r="D16" s="15"/>
      <c r="E16" s="15"/>
      <c r="F16" s="15"/>
      <c r="G16" s="15"/>
    </row>
    <row r="17" spans="1:1" ht="13.9" customHeight="1" x14ac:dyDescent="0.3">
      <c r="A17" s="23" t="s">
        <v>51</v>
      </c>
    </row>
    <row r="18" spans="1:1" ht="13.9" customHeight="1" x14ac:dyDescent="0.3">
      <c r="A18" s="23" t="s">
        <v>53</v>
      </c>
    </row>
    <row r="19" spans="1:1" ht="13.9" customHeight="1" x14ac:dyDescent="0.3">
      <c r="A19" s="23" t="s">
        <v>54</v>
      </c>
    </row>
    <row r="20" spans="1:1" x14ac:dyDescent="0.3">
      <c r="A20" s="23" t="s">
        <v>55</v>
      </c>
    </row>
    <row r="21" spans="1:1" x14ac:dyDescent="0.3">
      <c r="A21" s="23" t="s">
        <v>56</v>
      </c>
    </row>
    <row r="22" spans="1:1" x14ac:dyDescent="0.3">
      <c r="A22" s="23"/>
    </row>
    <row r="23" spans="1:1" x14ac:dyDescent="0.3">
      <c r="A23" s="23"/>
    </row>
    <row r="24" spans="1:1" x14ac:dyDescent="0.3">
      <c r="A24" s="23"/>
    </row>
    <row r="26" spans="1:1" ht="14.5" x14ac:dyDescent="0.35">
      <c r="A26" s="27" t="s">
        <v>22</v>
      </c>
    </row>
  </sheetData>
  <mergeCells count="2">
    <mergeCell ref="B6:E6"/>
    <mergeCell ref="A6:A7"/>
  </mergeCells>
  <hyperlinks>
    <hyperlink ref="A26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workbookViewId="0"/>
  </sheetViews>
  <sheetFormatPr defaultColWidth="11" defaultRowHeight="14" x14ac:dyDescent="0.3"/>
  <cols>
    <col min="1" max="1" width="14.7265625" style="15" customWidth="1"/>
    <col min="2" max="2" width="12.81640625" style="15" customWidth="1"/>
    <col min="3" max="3" width="12.26953125" style="15" customWidth="1"/>
    <col min="4" max="4" width="12.81640625" style="15" customWidth="1"/>
    <col min="5" max="5" width="13.54296875" style="15" customWidth="1"/>
    <col min="6" max="16384" width="11" style="15"/>
  </cols>
  <sheetData>
    <row r="1" spans="1:7" x14ac:dyDescent="0.3">
      <c r="A1" s="21" t="s">
        <v>6</v>
      </c>
    </row>
    <row r="3" spans="1:7" x14ac:dyDescent="0.3">
      <c r="A3" s="19" t="s">
        <v>49</v>
      </c>
    </row>
    <row r="4" spans="1:7" ht="13.9" customHeight="1" x14ac:dyDescent="0.3">
      <c r="A4" s="36" t="s">
        <v>81</v>
      </c>
    </row>
    <row r="6" spans="1:7" x14ac:dyDescent="0.3">
      <c r="A6" s="8" t="s">
        <v>14</v>
      </c>
      <c r="B6" s="9" t="s">
        <v>20</v>
      </c>
      <c r="C6" s="9"/>
      <c r="D6" s="9"/>
      <c r="E6" s="9"/>
    </row>
    <row r="7" spans="1:7" x14ac:dyDescent="0.3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3">
      <c r="A8" s="62" t="s">
        <v>72</v>
      </c>
      <c r="B8" s="63">
        <v>2255</v>
      </c>
      <c r="C8" s="63">
        <v>6671</v>
      </c>
      <c r="D8" s="63">
        <v>3318</v>
      </c>
      <c r="E8" s="63">
        <v>817</v>
      </c>
      <c r="F8" s="28"/>
      <c r="G8" s="28"/>
    </row>
    <row r="9" spans="1:7" x14ac:dyDescent="0.3">
      <c r="A9" s="62" t="s">
        <v>71</v>
      </c>
      <c r="B9" s="63">
        <v>2466</v>
      </c>
      <c r="C9" s="63">
        <v>6499</v>
      </c>
      <c r="D9" s="63">
        <v>3123</v>
      </c>
      <c r="E9" s="63">
        <v>741</v>
      </c>
      <c r="F9" s="28"/>
      <c r="G9" s="28"/>
    </row>
    <row r="10" spans="1:7" x14ac:dyDescent="0.3">
      <c r="A10" s="62" t="s">
        <v>58</v>
      </c>
      <c r="B10" s="63">
        <v>2539</v>
      </c>
      <c r="C10" s="63">
        <v>6136</v>
      </c>
      <c r="D10" s="63">
        <v>2850</v>
      </c>
      <c r="E10" s="63">
        <v>700</v>
      </c>
      <c r="F10" s="28"/>
      <c r="G10" s="28"/>
    </row>
    <row r="11" spans="1:7" x14ac:dyDescent="0.3">
      <c r="A11" s="62" t="s">
        <v>70</v>
      </c>
      <c r="B11" s="63">
        <v>298</v>
      </c>
      <c r="C11" s="63">
        <v>2526</v>
      </c>
      <c r="D11" s="63">
        <v>372</v>
      </c>
      <c r="E11" s="63">
        <v>125</v>
      </c>
      <c r="F11" s="28"/>
      <c r="G11" s="28"/>
    </row>
    <row r="12" spans="1:7" x14ac:dyDescent="0.3">
      <c r="A12" s="62" t="s">
        <v>69</v>
      </c>
      <c r="B12" s="63">
        <v>2235</v>
      </c>
      <c r="C12" s="63">
        <v>7495</v>
      </c>
      <c r="D12" s="63">
        <v>3422</v>
      </c>
      <c r="E12" s="63">
        <v>725</v>
      </c>
      <c r="F12" s="28"/>
      <c r="G12" s="28"/>
    </row>
    <row r="13" spans="1:7" x14ac:dyDescent="0.3">
      <c r="A13" s="62" t="s">
        <v>68</v>
      </c>
      <c r="B13" s="63">
        <v>3084</v>
      </c>
      <c r="C13" s="63">
        <v>7984</v>
      </c>
      <c r="D13" s="63">
        <v>4323</v>
      </c>
      <c r="E13" s="63">
        <v>1032</v>
      </c>
      <c r="F13" s="28"/>
      <c r="G13" s="28"/>
    </row>
    <row r="14" spans="1:7" ht="3.75" customHeight="1" x14ac:dyDescent="0.3">
      <c r="A14" s="49"/>
      <c r="B14" s="43"/>
      <c r="C14" s="43"/>
      <c r="D14" s="43"/>
      <c r="E14" s="44"/>
      <c r="F14" s="28"/>
      <c r="G14" s="28"/>
    </row>
    <row r="15" spans="1:7" x14ac:dyDescent="0.3">
      <c r="A15" s="51" t="s">
        <v>40</v>
      </c>
      <c r="B15" s="53">
        <f>SUM(B8:B14)</f>
        <v>12877</v>
      </c>
      <c r="C15" s="53">
        <f>SUM(C8:C14)</f>
        <v>37311</v>
      </c>
      <c r="D15" s="53">
        <f>SUM(D8:D14)</f>
        <v>17408</v>
      </c>
      <c r="E15" s="53">
        <f>SUM(E8:E14)</f>
        <v>4140</v>
      </c>
    </row>
    <row r="17" spans="1:1" x14ac:dyDescent="0.3">
      <c r="A17" s="23" t="s">
        <v>51</v>
      </c>
    </row>
    <row r="18" spans="1:1" x14ac:dyDescent="0.3">
      <c r="A18" s="23" t="s">
        <v>53</v>
      </c>
    </row>
    <row r="19" spans="1:1" x14ac:dyDescent="0.3">
      <c r="A19" s="23" t="s">
        <v>54</v>
      </c>
    </row>
    <row r="20" spans="1:1" x14ac:dyDescent="0.3">
      <c r="A20" s="23" t="s">
        <v>55</v>
      </c>
    </row>
    <row r="21" spans="1:1" x14ac:dyDescent="0.3">
      <c r="A21" s="23" t="s">
        <v>56</v>
      </c>
    </row>
    <row r="22" spans="1:1" x14ac:dyDescent="0.3">
      <c r="A22" s="23"/>
    </row>
    <row r="23" spans="1:1" x14ac:dyDescent="0.3">
      <c r="A23" s="23"/>
    </row>
    <row r="24" spans="1:1" x14ac:dyDescent="0.3">
      <c r="A24" s="23"/>
    </row>
    <row r="25" spans="1:1" x14ac:dyDescent="0.3">
      <c r="A25" s="23"/>
    </row>
    <row r="26" spans="1:1" ht="14.5" x14ac:dyDescent="0.35">
      <c r="A26" s="27" t="s">
        <v>22</v>
      </c>
    </row>
  </sheetData>
  <mergeCells count="2">
    <mergeCell ref="A6:A7"/>
    <mergeCell ref="B6:E6"/>
  </mergeCells>
  <hyperlinks>
    <hyperlink ref="A26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0" customWidth="1"/>
    <col min="6" max="16384" width="11" style="20"/>
  </cols>
  <sheetData>
    <row r="1" spans="1:7" x14ac:dyDescent="0.3">
      <c r="A1" s="21" t="s">
        <v>7</v>
      </c>
    </row>
    <row r="3" spans="1:7" x14ac:dyDescent="0.3">
      <c r="A3" s="19" t="s">
        <v>48</v>
      </c>
    </row>
    <row r="4" spans="1:7" ht="13.9" customHeight="1" x14ac:dyDescent="0.3">
      <c r="A4" s="55" t="s">
        <v>81</v>
      </c>
    </row>
    <row r="6" spans="1:7" x14ac:dyDescent="0.3">
      <c r="A6" s="8" t="s">
        <v>14</v>
      </c>
      <c r="B6" s="6" t="s">
        <v>20</v>
      </c>
      <c r="C6" s="5"/>
      <c r="D6" s="5"/>
      <c r="E6" s="4"/>
    </row>
    <row r="7" spans="1:7" x14ac:dyDescent="0.3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3">
      <c r="A8" s="62" t="s">
        <v>72</v>
      </c>
      <c r="B8" s="63">
        <v>176</v>
      </c>
      <c r="C8" s="63">
        <v>6264</v>
      </c>
      <c r="D8" s="63">
        <v>427</v>
      </c>
      <c r="E8" s="63">
        <v>18</v>
      </c>
      <c r="G8" s="33"/>
    </row>
    <row r="9" spans="1:7" x14ac:dyDescent="0.3">
      <c r="A9" s="62" t="s">
        <v>69</v>
      </c>
      <c r="B9" s="63">
        <v>109</v>
      </c>
      <c r="C9" s="63">
        <v>4548</v>
      </c>
      <c r="D9" s="63">
        <v>317</v>
      </c>
      <c r="E9" s="63">
        <v>12</v>
      </c>
      <c r="G9" s="33"/>
    </row>
    <row r="10" spans="1:7" x14ac:dyDescent="0.3">
      <c r="A10" s="62" t="s">
        <v>68</v>
      </c>
      <c r="B10" s="63">
        <v>140</v>
      </c>
      <c r="C10" s="63">
        <v>4874</v>
      </c>
      <c r="D10" s="63">
        <v>266</v>
      </c>
      <c r="E10" s="63">
        <v>7</v>
      </c>
      <c r="G10" s="33"/>
    </row>
    <row r="11" spans="1:7" x14ac:dyDescent="0.3">
      <c r="A11" s="62" t="s">
        <v>71</v>
      </c>
      <c r="B11" s="63">
        <v>153</v>
      </c>
      <c r="C11" s="63">
        <v>5524</v>
      </c>
      <c r="D11" s="63">
        <v>337</v>
      </c>
      <c r="E11" s="63">
        <v>5</v>
      </c>
      <c r="G11" s="33"/>
    </row>
    <row r="12" spans="1:7" x14ac:dyDescent="0.3">
      <c r="A12" s="62" t="s">
        <v>58</v>
      </c>
      <c r="B12" s="63">
        <v>129</v>
      </c>
      <c r="C12" s="63">
        <v>4617</v>
      </c>
      <c r="D12" s="63">
        <v>273</v>
      </c>
      <c r="E12" s="63">
        <v>5</v>
      </c>
      <c r="G12" s="33"/>
    </row>
    <row r="13" spans="1:7" x14ac:dyDescent="0.3">
      <c r="A13" s="62" t="s">
        <v>70</v>
      </c>
      <c r="B13" s="63">
        <v>26</v>
      </c>
      <c r="C13" s="63">
        <v>1486</v>
      </c>
      <c r="D13" s="63">
        <v>41</v>
      </c>
      <c r="E13" s="63">
        <v>0</v>
      </c>
      <c r="G13" s="33"/>
    </row>
    <row r="14" spans="1:7" s="24" customFormat="1" ht="3.75" customHeight="1" x14ac:dyDescent="0.3">
      <c r="A14" s="49"/>
      <c r="B14" s="43"/>
      <c r="C14" s="43"/>
      <c r="D14" s="43"/>
      <c r="E14" s="44"/>
      <c r="G14" s="33"/>
    </row>
    <row r="15" spans="1:7" x14ac:dyDescent="0.3">
      <c r="A15" s="51" t="s">
        <v>40</v>
      </c>
      <c r="B15" s="53">
        <f>SUM(B8:B14)</f>
        <v>733</v>
      </c>
      <c r="C15" s="53">
        <f>SUM(C8:C14)</f>
        <v>27313</v>
      </c>
      <c r="D15" s="53">
        <f>SUM(D8:D14)</f>
        <v>1661</v>
      </c>
      <c r="E15" s="53">
        <f>SUM(E8:E14)</f>
        <v>47</v>
      </c>
    </row>
    <row r="16" spans="1:7" x14ac:dyDescent="0.3">
      <c r="A16" s="15"/>
      <c r="B16" s="15"/>
      <c r="C16" s="15"/>
      <c r="D16" s="15"/>
    </row>
    <row r="17" spans="1:4" x14ac:dyDescent="0.3">
      <c r="A17" s="23" t="s">
        <v>51</v>
      </c>
      <c r="B17" s="15"/>
      <c r="C17" s="15"/>
      <c r="D17" s="15"/>
    </row>
    <row r="18" spans="1:4" x14ac:dyDescent="0.3">
      <c r="A18" s="23" t="s">
        <v>53</v>
      </c>
      <c r="B18" s="15"/>
      <c r="C18" s="15"/>
      <c r="D18" s="15"/>
    </row>
    <row r="19" spans="1:4" x14ac:dyDescent="0.3">
      <c r="A19" s="23" t="s">
        <v>54</v>
      </c>
      <c r="B19" s="15"/>
      <c r="C19" s="15"/>
      <c r="D19" s="15"/>
    </row>
    <row r="20" spans="1:4" x14ac:dyDescent="0.3">
      <c r="A20" s="23" t="s">
        <v>55</v>
      </c>
      <c r="B20" s="15"/>
      <c r="C20" s="15"/>
      <c r="D20" s="15"/>
    </row>
    <row r="21" spans="1:4" x14ac:dyDescent="0.3">
      <c r="A21" s="23" t="s">
        <v>56</v>
      </c>
      <c r="B21" s="15"/>
      <c r="C21" s="15"/>
      <c r="D21" s="15"/>
    </row>
    <row r="22" spans="1:4" x14ac:dyDescent="0.3">
      <c r="A22" s="15"/>
    </row>
    <row r="23" spans="1:4" x14ac:dyDescent="0.3">
      <c r="A23" s="17"/>
    </row>
    <row r="24" spans="1:4" x14ac:dyDescent="0.3">
      <c r="A24" s="22"/>
    </row>
    <row r="25" spans="1:4" x14ac:dyDescent="0.3">
      <c r="A25" s="20"/>
    </row>
    <row r="26" spans="1:4" ht="14.5" x14ac:dyDescent="0.35">
      <c r="A26" s="27" t="s">
        <v>22</v>
      </c>
    </row>
  </sheetData>
  <mergeCells count="2">
    <mergeCell ref="B6:E6"/>
    <mergeCell ref="A6:A7"/>
  </mergeCells>
  <hyperlinks>
    <hyperlink ref="A26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6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6" customWidth="1"/>
    <col min="6" max="16384" width="11" style="20"/>
  </cols>
  <sheetData>
    <row r="1" spans="1:7" x14ac:dyDescent="0.3">
      <c r="A1" s="21" t="s">
        <v>8</v>
      </c>
    </row>
    <row r="2" spans="1:7" x14ac:dyDescent="0.3">
      <c r="B2" s="15"/>
      <c r="C2" s="15"/>
      <c r="D2" s="15"/>
      <c r="E2" s="15"/>
    </row>
    <row r="3" spans="1:7" x14ac:dyDescent="0.3">
      <c r="A3" s="19" t="s">
        <v>47</v>
      </c>
      <c r="B3" s="15"/>
      <c r="C3" s="15"/>
      <c r="D3" s="15"/>
      <c r="E3" s="15"/>
    </row>
    <row r="4" spans="1:7" ht="13.9" customHeight="1" x14ac:dyDescent="0.3">
      <c r="A4" s="55" t="s">
        <v>81</v>
      </c>
      <c r="B4" s="15"/>
      <c r="C4" s="15"/>
      <c r="D4" s="15"/>
      <c r="E4" s="15"/>
    </row>
    <row r="5" spans="1:7" x14ac:dyDescent="0.3">
      <c r="A5" s="15"/>
      <c r="B5" s="15"/>
      <c r="C5" s="15"/>
      <c r="D5" s="15"/>
      <c r="E5" s="15"/>
    </row>
    <row r="6" spans="1:7" x14ac:dyDescent="0.3">
      <c r="A6" s="3" t="s">
        <v>14</v>
      </c>
      <c r="B6" s="9" t="s">
        <v>20</v>
      </c>
      <c r="C6" s="9"/>
      <c r="D6" s="9"/>
      <c r="E6" s="9"/>
    </row>
    <row r="7" spans="1:7" x14ac:dyDescent="0.3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3">
      <c r="A8" s="64" t="s">
        <v>72</v>
      </c>
      <c r="B8" s="63">
        <v>432</v>
      </c>
      <c r="C8" s="63">
        <v>2313</v>
      </c>
      <c r="D8" s="63">
        <v>417</v>
      </c>
      <c r="E8" s="63">
        <v>11</v>
      </c>
      <c r="G8" s="33"/>
    </row>
    <row r="9" spans="1:7" x14ac:dyDescent="0.3">
      <c r="A9" s="64" t="s">
        <v>71</v>
      </c>
      <c r="B9" s="63">
        <v>390</v>
      </c>
      <c r="C9" s="63">
        <v>2334</v>
      </c>
      <c r="D9" s="63">
        <v>410</v>
      </c>
      <c r="E9" s="63">
        <v>16</v>
      </c>
      <c r="G9" s="33"/>
    </row>
    <row r="10" spans="1:7" x14ac:dyDescent="0.3">
      <c r="A10" s="64" t="s">
        <v>58</v>
      </c>
      <c r="B10" s="63">
        <v>373</v>
      </c>
      <c r="C10" s="63">
        <v>1960</v>
      </c>
      <c r="D10" s="63">
        <v>392</v>
      </c>
      <c r="E10" s="63">
        <v>10</v>
      </c>
      <c r="G10" s="33"/>
    </row>
    <row r="11" spans="1:7" x14ac:dyDescent="0.3">
      <c r="A11" s="64" t="s">
        <v>70</v>
      </c>
      <c r="B11" s="63">
        <v>52</v>
      </c>
      <c r="C11" s="63">
        <v>856</v>
      </c>
      <c r="D11" s="63">
        <v>76</v>
      </c>
      <c r="E11" s="63">
        <v>3</v>
      </c>
      <c r="G11" s="33"/>
    </row>
    <row r="12" spans="1:7" x14ac:dyDescent="0.3">
      <c r="A12" s="64" t="s">
        <v>69</v>
      </c>
      <c r="B12" s="63">
        <v>287</v>
      </c>
      <c r="C12" s="63">
        <v>2138</v>
      </c>
      <c r="D12" s="63">
        <v>469</v>
      </c>
      <c r="E12" s="63">
        <v>10</v>
      </c>
      <c r="G12" s="33"/>
    </row>
    <row r="13" spans="1:7" x14ac:dyDescent="0.3">
      <c r="A13" s="64" t="s">
        <v>68</v>
      </c>
      <c r="B13" s="63">
        <v>365</v>
      </c>
      <c r="C13" s="63">
        <v>1903</v>
      </c>
      <c r="D13" s="63">
        <v>462</v>
      </c>
      <c r="E13" s="63">
        <v>20</v>
      </c>
      <c r="G13" s="33"/>
    </row>
    <row r="14" spans="1:7" s="24" customFormat="1" ht="3.75" customHeight="1" x14ac:dyDescent="0.3">
      <c r="A14" s="49"/>
      <c r="B14" s="43"/>
      <c r="C14" s="43"/>
      <c r="D14" s="43"/>
      <c r="E14" s="44"/>
      <c r="G14" s="33"/>
    </row>
    <row r="15" spans="1:7" x14ac:dyDescent="0.3">
      <c r="A15" s="56" t="s">
        <v>40</v>
      </c>
      <c r="B15" s="57">
        <f>SUM(B8:B14)</f>
        <v>1899</v>
      </c>
      <c r="C15" s="57">
        <f>SUM(C8:C14)</f>
        <v>11504</v>
      </c>
      <c r="D15" s="57">
        <f>SUM(D8:D14)</f>
        <v>2226</v>
      </c>
      <c r="E15" s="57">
        <f>SUM(E8:E14)</f>
        <v>70</v>
      </c>
    </row>
    <row r="17" spans="1:2" x14ac:dyDescent="0.3">
      <c r="A17" s="23" t="s">
        <v>51</v>
      </c>
      <c r="B17" s="15"/>
    </row>
    <row r="18" spans="1:2" x14ac:dyDescent="0.3">
      <c r="A18" s="23" t="s">
        <v>53</v>
      </c>
      <c r="B18" s="15"/>
    </row>
    <row r="19" spans="1:2" x14ac:dyDescent="0.3">
      <c r="A19" s="23" t="s">
        <v>54</v>
      </c>
      <c r="B19" s="15"/>
    </row>
    <row r="20" spans="1:2" x14ac:dyDescent="0.3">
      <c r="A20" s="23" t="s">
        <v>55</v>
      </c>
      <c r="B20" s="15"/>
    </row>
    <row r="21" spans="1:2" x14ac:dyDescent="0.3">
      <c r="A21" s="23" t="s">
        <v>56</v>
      </c>
      <c r="B21" s="15"/>
    </row>
    <row r="22" spans="1:2" x14ac:dyDescent="0.3">
      <c r="A22" s="23"/>
      <c r="B22" s="15"/>
    </row>
    <row r="23" spans="1:2" x14ac:dyDescent="0.3">
      <c r="A23" s="17"/>
      <c r="B23" s="15"/>
    </row>
    <row r="24" spans="1:2" x14ac:dyDescent="0.3">
      <c r="A24" s="22"/>
      <c r="B24" s="15"/>
    </row>
    <row r="26" spans="1:2" ht="14.5" x14ac:dyDescent="0.35">
      <c r="A26" s="27" t="s">
        <v>22</v>
      </c>
    </row>
  </sheetData>
  <mergeCells count="2">
    <mergeCell ref="A6:A7"/>
    <mergeCell ref="B6:E6"/>
  </mergeCells>
  <hyperlinks>
    <hyperlink ref="A26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6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0" customWidth="1"/>
    <col min="6" max="16384" width="11" style="20"/>
  </cols>
  <sheetData>
    <row r="1" spans="1:7" x14ac:dyDescent="0.3">
      <c r="A1" s="21" t="s">
        <v>9</v>
      </c>
    </row>
    <row r="2" spans="1:7" x14ac:dyDescent="0.3">
      <c r="B2" s="15"/>
      <c r="C2" s="15"/>
      <c r="D2" s="15"/>
    </row>
    <row r="3" spans="1:7" x14ac:dyDescent="0.3">
      <c r="A3" s="19" t="s">
        <v>42</v>
      </c>
      <c r="B3" s="15"/>
      <c r="C3" s="15"/>
      <c r="D3" s="15"/>
    </row>
    <row r="4" spans="1:7" ht="13.9" customHeight="1" x14ac:dyDescent="0.3">
      <c r="A4" s="55" t="s">
        <v>81</v>
      </c>
      <c r="B4" s="15"/>
      <c r="C4" s="15"/>
      <c r="D4" s="15"/>
    </row>
    <row r="5" spans="1:7" x14ac:dyDescent="0.3">
      <c r="A5" s="15"/>
      <c r="B5" s="15"/>
      <c r="C5" s="15"/>
      <c r="D5" s="15"/>
    </row>
    <row r="6" spans="1:7" x14ac:dyDescent="0.3">
      <c r="A6" s="3" t="s">
        <v>14</v>
      </c>
      <c r="B6" s="6" t="s">
        <v>20</v>
      </c>
      <c r="C6" s="5"/>
      <c r="D6" s="5"/>
      <c r="E6" s="4"/>
    </row>
    <row r="7" spans="1:7" x14ac:dyDescent="0.3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3">
      <c r="A8" s="64" t="s">
        <v>72</v>
      </c>
      <c r="B8" s="63">
        <v>23</v>
      </c>
      <c r="C8" s="63">
        <v>632</v>
      </c>
      <c r="D8" s="63">
        <v>28</v>
      </c>
      <c r="E8" s="63">
        <v>2</v>
      </c>
      <c r="G8" s="33"/>
    </row>
    <row r="9" spans="1:7" x14ac:dyDescent="0.3">
      <c r="A9" s="64" t="s">
        <v>71</v>
      </c>
      <c r="B9" s="63">
        <v>24</v>
      </c>
      <c r="C9" s="63">
        <v>637</v>
      </c>
      <c r="D9" s="63">
        <v>27</v>
      </c>
      <c r="E9" s="63">
        <v>0</v>
      </c>
      <c r="G9" s="33"/>
    </row>
    <row r="10" spans="1:7" x14ac:dyDescent="0.3">
      <c r="A10" s="64" t="s">
        <v>58</v>
      </c>
      <c r="B10" s="63">
        <v>14</v>
      </c>
      <c r="C10" s="63">
        <v>569</v>
      </c>
      <c r="D10" s="63">
        <v>32</v>
      </c>
      <c r="E10" s="63">
        <v>0</v>
      </c>
      <c r="G10" s="33"/>
    </row>
    <row r="11" spans="1:7" x14ac:dyDescent="0.3">
      <c r="A11" s="64" t="s">
        <v>70</v>
      </c>
      <c r="B11" s="63">
        <v>10</v>
      </c>
      <c r="C11" s="63">
        <v>183</v>
      </c>
      <c r="D11" s="63">
        <v>7</v>
      </c>
      <c r="E11" s="63">
        <v>0</v>
      </c>
      <c r="G11" s="33"/>
    </row>
    <row r="12" spans="1:7" x14ac:dyDescent="0.3">
      <c r="A12" s="64" t="s">
        <v>69</v>
      </c>
      <c r="B12" s="63">
        <v>21</v>
      </c>
      <c r="C12" s="63">
        <v>471</v>
      </c>
      <c r="D12" s="63">
        <v>26</v>
      </c>
      <c r="E12" s="63">
        <v>0</v>
      </c>
      <c r="G12" s="33"/>
    </row>
    <row r="13" spans="1:7" x14ac:dyDescent="0.3">
      <c r="A13" s="64" t="s">
        <v>68</v>
      </c>
      <c r="B13" s="63">
        <v>25</v>
      </c>
      <c r="C13" s="63">
        <v>486</v>
      </c>
      <c r="D13" s="63">
        <v>34</v>
      </c>
      <c r="E13" s="63">
        <v>1</v>
      </c>
      <c r="G13" s="33"/>
    </row>
    <row r="14" spans="1:7" s="24" customFormat="1" ht="3.75" customHeight="1" x14ac:dyDescent="0.3">
      <c r="A14" s="49"/>
      <c r="B14" s="43"/>
      <c r="C14" s="43"/>
      <c r="D14" s="43"/>
      <c r="E14" s="44"/>
      <c r="G14" s="33"/>
    </row>
    <row r="15" spans="1:7" s="24" customFormat="1" x14ac:dyDescent="0.3">
      <c r="A15" s="51" t="s">
        <v>40</v>
      </c>
      <c r="B15" s="53">
        <f>SUM(B8:B14)</f>
        <v>117</v>
      </c>
      <c r="C15" s="53">
        <f>SUM(C8:C14)</f>
        <v>2978</v>
      </c>
      <c r="D15" s="53">
        <f>SUM(D8:D14)</f>
        <v>154</v>
      </c>
      <c r="E15" s="53">
        <f>SUM(E8:E14)</f>
        <v>3</v>
      </c>
    </row>
    <row r="17" spans="1:1" x14ac:dyDescent="0.3">
      <c r="A17" s="23" t="s">
        <v>51</v>
      </c>
    </row>
    <row r="18" spans="1:1" x14ac:dyDescent="0.3">
      <c r="A18" s="23" t="s">
        <v>53</v>
      </c>
    </row>
    <row r="19" spans="1:1" x14ac:dyDescent="0.3">
      <c r="A19" s="23" t="s">
        <v>54</v>
      </c>
    </row>
    <row r="20" spans="1:1" x14ac:dyDescent="0.3">
      <c r="A20" s="23" t="s">
        <v>55</v>
      </c>
    </row>
    <row r="21" spans="1:1" x14ac:dyDescent="0.3">
      <c r="A21" s="23" t="s">
        <v>56</v>
      </c>
    </row>
    <row r="22" spans="1:1" x14ac:dyDescent="0.3">
      <c r="A22" s="23"/>
    </row>
    <row r="23" spans="1:1" x14ac:dyDescent="0.3">
      <c r="A23" s="17"/>
    </row>
    <row r="24" spans="1:1" x14ac:dyDescent="0.3">
      <c r="A24" s="22"/>
    </row>
    <row r="26" spans="1:1" ht="14.5" x14ac:dyDescent="0.35">
      <c r="A26" s="27" t="s">
        <v>22</v>
      </c>
    </row>
  </sheetData>
  <mergeCells count="2">
    <mergeCell ref="B6:E6"/>
    <mergeCell ref="A6:A7"/>
  </mergeCells>
  <hyperlinks>
    <hyperlink ref="A26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6" customWidth="1"/>
    <col min="6" max="16384" width="11" style="20"/>
  </cols>
  <sheetData>
    <row r="1" spans="1:7" x14ac:dyDescent="0.3">
      <c r="A1" s="21" t="s">
        <v>10</v>
      </c>
    </row>
    <row r="3" spans="1:7" x14ac:dyDescent="0.3">
      <c r="A3" s="19" t="s">
        <v>43</v>
      </c>
    </row>
    <row r="4" spans="1:7" ht="13.9" customHeight="1" x14ac:dyDescent="0.3">
      <c r="A4" s="55" t="s">
        <v>81</v>
      </c>
    </row>
    <row r="6" spans="1:7" x14ac:dyDescent="0.3">
      <c r="A6" s="3" t="s">
        <v>14</v>
      </c>
      <c r="B6" s="9" t="s">
        <v>20</v>
      </c>
      <c r="C6" s="9"/>
      <c r="D6" s="9"/>
      <c r="E6" s="9"/>
    </row>
    <row r="7" spans="1:7" x14ac:dyDescent="0.3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3">
      <c r="A8" s="64" t="s">
        <v>72</v>
      </c>
      <c r="B8" s="63">
        <v>65</v>
      </c>
      <c r="C8" s="63">
        <v>293</v>
      </c>
      <c r="D8" s="63">
        <v>121</v>
      </c>
      <c r="E8" s="63">
        <v>28</v>
      </c>
      <c r="G8" s="33"/>
    </row>
    <row r="9" spans="1:7" x14ac:dyDescent="0.3">
      <c r="A9" s="64" t="s">
        <v>71</v>
      </c>
      <c r="B9" s="63">
        <v>64</v>
      </c>
      <c r="C9" s="63">
        <v>203</v>
      </c>
      <c r="D9" s="63">
        <v>70</v>
      </c>
      <c r="E9" s="63">
        <v>31</v>
      </c>
      <c r="G9" s="33"/>
    </row>
    <row r="10" spans="1:7" x14ac:dyDescent="0.3">
      <c r="A10" s="64" t="s">
        <v>58</v>
      </c>
      <c r="B10" s="63">
        <v>55</v>
      </c>
      <c r="C10" s="63">
        <v>192</v>
      </c>
      <c r="D10" s="63">
        <v>62</v>
      </c>
      <c r="E10" s="63">
        <v>30</v>
      </c>
      <c r="G10" s="33"/>
    </row>
    <row r="11" spans="1:7" x14ac:dyDescent="0.3">
      <c r="A11" s="64" t="s">
        <v>70</v>
      </c>
      <c r="B11" s="63">
        <v>4</v>
      </c>
      <c r="C11" s="63">
        <v>56</v>
      </c>
      <c r="D11" s="63">
        <v>8</v>
      </c>
      <c r="E11" s="63">
        <v>2</v>
      </c>
      <c r="G11" s="33"/>
    </row>
    <row r="12" spans="1:7" x14ac:dyDescent="0.3">
      <c r="A12" s="64" t="s">
        <v>69</v>
      </c>
      <c r="B12" s="63">
        <v>85</v>
      </c>
      <c r="C12" s="63">
        <v>248</v>
      </c>
      <c r="D12" s="63">
        <v>61</v>
      </c>
      <c r="E12" s="63">
        <v>9</v>
      </c>
      <c r="G12" s="33"/>
    </row>
    <row r="13" spans="1:7" x14ac:dyDescent="0.3">
      <c r="A13" s="64" t="s">
        <v>68</v>
      </c>
      <c r="B13" s="63">
        <v>122</v>
      </c>
      <c r="C13" s="63">
        <v>265</v>
      </c>
      <c r="D13" s="63">
        <v>79</v>
      </c>
      <c r="E13" s="63">
        <v>38</v>
      </c>
      <c r="G13" s="33"/>
    </row>
    <row r="14" spans="1:7" s="24" customFormat="1" ht="3.75" customHeight="1" x14ac:dyDescent="0.3">
      <c r="A14" s="49"/>
      <c r="B14" s="43"/>
      <c r="C14" s="43"/>
      <c r="D14" s="43"/>
      <c r="E14" s="44"/>
      <c r="G14" s="33"/>
    </row>
    <row r="15" spans="1:7" s="24" customFormat="1" x14ac:dyDescent="0.3">
      <c r="A15" s="51" t="s">
        <v>40</v>
      </c>
      <c r="B15" s="53">
        <f>SUM(B8:B14)</f>
        <v>395</v>
      </c>
      <c r="C15" s="53">
        <f>SUM(C8:C14)</f>
        <v>1257</v>
      </c>
      <c r="D15" s="53">
        <f>SUM(D8:D14)</f>
        <v>401</v>
      </c>
      <c r="E15" s="53">
        <f>SUM(E8:E14)</f>
        <v>138</v>
      </c>
    </row>
    <row r="17" spans="1:1" x14ac:dyDescent="0.3">
      <c r="A17" s="23" t="s">
        <v>51</v>
      </c>
    </row>
    <row r="18" spans="1:1" x14ac:dyDescent="0.3">
      <c r="A18" s="23" t="s">
        <v>53</v>
      </c>
    </row>
    <row r="19" spans="1:1" x14ac:dyDescent="0.3">
      <c r="A19" s="23" t="s">
        <v>54</v>
      </c>
    </row>
    <row r="20" spans="1:1" x14ac:dyDescent="0.3">
      <c r="A20" s="23" t="s">
        <v>55</v>
      </c>
    </row>
    <row r="21" spans="1:1" x14ac:dyDescent="0.3">
      <c r="A21" s="23" t="s">
        <v>56</v>
      </c>
    </row>
    <row r="22" spans="1:1" x14ac:dyDescent="0.3">
      <c r="A22" s="23"/>
    </row>
    <row r="23" spans="1:1" x14ac:dyDescent="0.3">
      <c r="A23" s="17"/>
    </row>
    <row r="24" spans="1:1" x14ac:dyDescent="0.3">
      <c r="A24" s="22"/>
    </row>
    <row r="26" spans="1:1" ht="14.5" x14ac:dyDescent="0.35">
      <c r="A26" s="27" t="s">
        <v>22</v>
      </c>
    </row>
  </sheetData>
  <mergeCells count="2">
    <mergeCell ref="A6:A7"/>
    <mergeCell ref="B6:E6"/>
  </mergeCells>
  <hyperlinks>
    <hyperlink ref="A26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6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6" customWidth="1"/>
    <col min="6" max="16384" width="11" style="20"/>
  </cols>
  <sheetData>
    <row r="1" spans="1:7" x14ac:dyDescent="0.3">
      <c r="A1" s="21" t="s">
        <v>11</v>
      </c>
    </row>
    <row r="3" spans="1:7" x14ac:dyDescent="0.3">
      <c r="A3" s="19" t="s">
        <v>46</v>
      </c>
    </row>
    <row r="4" spans="1:7" ht="13.9" customHeight="1" x14ac:dyDescent="0.3">
      <c r="A4" s="55" t="s">
        <v>81</v>
      </c>
    </row>
    <row r="6" spans="1:7" x14ac:dyDescent="0.3">
      <c r="A6" s="3" t="s">
        <v>14</v>
      </c>
      <c r="B6" s="9" t="s">
        <v>20</v>
      </c>
      <c r="C6" s="9"/>
      <c r="D6" s="9"/>
      <c r="E6" s="9"/>
    </row>
    <row r="7" spans="1:7" x14ac:dyDescent="0.3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3">
      <c r="A8" s="64" t="s">
        <v>72</v>
      </c>
      <c r="B8" s="63">
        <v>73</v>
      </c>
      <c r="C8" s="63">
        <v>526</v>
      </c>
      <c r="D8" s="63">
        <v>95</v>
      </c>
      <c r="E8" s="63">
        <v>10</v>
      </c>
      <c r="G8" s="33"/>
    </row>
    <row r="9" spans="1:7" x14ac:dyDescent="0.3">
      <c r="A9" s="64" t="s">
        <v>71</v>
      </c>
      <c r="B9" s="63">
        <v>60</v>
      </c>
      <c r="C9" s="63">
        <v>588</v>
      </c>
      <c r="D9" s="63">
        <v>114</v>
      </c>
      <c r="E9" s="63">
        <v>13</v>
      </c>
      <c r="G9" s="33"/>
    </row>
    <row r="10" spans="1:7" x14ac:dyDescent="0.3">
      <c r="A10" s="64" t="s">
        <v>58</v>
      </c>
      <c r="B10" s="63">
        <v>67</v>
      </c>
      <c r="C10" s="63">
        <v>469</v>
      </c>
      <c r="D10" s="63">
        <v>95</v>
      </c>
      <c r="E10" s="63">
        <v>5</v>
      </c>
      <c r="G10" s="33"/>
    </row>
    <row r="11" spans="1:7" x14ac:dyDescent="0.3">
      <c r="A11" s="64" t="s">
        <v>70</v>
      </c>
      <c r="B11" s="63">
        <v>9</v>
      </c>
      <c r="C11" s="63">
        <v>109</v>
      </c>
      <c r="D11" s="63">
        <v>10</v>
      </c>
      <c r="E11" s="63">
        <v>0</v>
      </c>
      <c r="G11" s="33"/>
    </row>
    <row r="12" spans="1:7" x14ac:dyDescent="0.3">
      <c r="A12" s="64" t="s">
        <v>69</v>
      </c>
      <c r="B12" s="63">
        <v>66</v>
      </c>
      <c r="C12" s="63">
        <v>399</v>
      </c>
      <c r="D12" s="63">
        <v>131</v>
      </c>
      <c r="E12" s="63">
        <v>8</v>
      </c>
      <c r="G12" s="33"/>
    </row>
    <row r="13" spans="1:7" x14ac:dyDescent="0.3">
      <c r="A13" s="64" t="s">
        <v>68</v>
      </c>
      <c r="B13" s="63">
        <v>81</v>
      </c>
      <c r="C13" s="63">
        <v>546</v>
      </c>
      <c r="D13" s="63">
        <v>169</v>
      </c>
      <c r="E13" s="63">
        <v>10</v>
      </c>
      <c r="G13" s="33"/>
    </row>
    <row r="14" spans="1:7" s="24" customFormat="1" ht="3.75" customHeight="1" x14ac:dyDescent="0.3">
      <c r="A14" s="47"/>
      <c r="B14" s="41"/>
      <c r="C14" s="41"/>
      <c r="D14" s="41"/>
      <c r="E14" s="44"/>
      <c r="G14" s="33"/>
    </row>
    <row r="15" spans="1:7" s="24" customFormat="1" x14ac:dyDescent="0.3">
      <c r="A15" s="54" t="s">
        <v>40</v>
      </c>
      <c r="B15" s="48">
        <f>SUM(B8:B14)</f>
        <v>356</v>
      </c>
      <c r="C15" s="48">
        <f>SUM(C8:C14)</f>
        <v>2637</v>
      </c>
      <c r="D15" s="48">
        <f>SUM(D8:D14)</f>
        <v>614</v>
      </c>
      <c r="E15" s="48">
        <f>SUM(E8:E14)</f>
        <v>46</v>
      </c>
    </row>
    <row r="16" spans="1:7" x14ac:dyDescent="0.3">
      <c r="A16" s="15"/>
      <c r="B16" s="15"/>
      <c r="C16" s="15"/>
      <c r="D16" s="15"/>
      <c r="E16" s="15"/>
    </row>
    <row r="17" spans="1:5" x14ac:dyDescent="0.3">
      <c r="A17" s="23" t="s">
        <v>51</v>
      </c>
      <c r="B17" s="15"/>
      <c r="C17" s="15"/>
      <c r="D17" s="15"/>
      <c r="E17" s="15"/>
    </row>
    <row r="18" spans="1:5" x14ac:dyDescent="0.3">
      <c r="A18" s="23" t="s">
        <v>53</v>
      </c>
      <c r="B18" s="15"/>
      <c r="C18" s="15"/>
      <c r="D18" s="15"/>
      <c r="E18" s="15"/>
    </row>
    <row r="19" spans="1:5" x14ac:dyDescent="0.3">
      <c r="A19" s="23" t="s">
        <v>54</v>
      </c>
    </row>
    <row r="20" spans="1:5" x14ac:dyDescent="0.3">
      <c r="A20" s="23" t="s">
        <v>55</v>
      </c>
    </row>
    <row r="21" spans="1:5" x14ac:dyDescent="0.3">
      <c r="A21" s="23" t="s">
        <v>56</v>
      </c>
    </row>
    <row r="22" spans="1:5" x14ac:dyDescent="0.3">
      <c r="A22" s="15"/>
    </row>
    <row r="23" spans="1:5" x14ac:dyDescent="0.3">
      <c r="A23" s="17"/>
    </row>
    <row r="24" spans="1:5" x14ac:dyDescent="0.3">
      <c r="A24" s="22"/>
    </row>
    <row r="26" spans="1:5" ht="14.5" x14ac:dyDescent="0.35">
      <c r="A26" s="27" t="s">
        <v>22</v>
      </c>
    </row>
  </sheetData>
  <mergeCells count="2">
    <mergeCell ref="A6:A7"/>
    <mergeCell ref="B6:E6"/>
  </mergeCells>
  <hyperlinks>
    <hyperlink ref="A26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2020-07-01T22:36:24Z</dcterms:created>
  <dcterms:modified xsi:type="dcterms:W3CDTF">2020-07-01T22:37:06Z</dcterms:modified>
  <cp:category/>
</cp:coreProperties>
</file>