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filterPrivacy="1" defaultThemeVersion="124226"/>
  <xr:revisionPtr revIDLastSave="0" documentId="8_{F61AC706-2993-4B3A-95A6-53EC37EA69FB}" xr6:coauthVersionLast="45" xr6:coauthVersionMax="45" xr10:uidLastSave="{00000000-0000-0000-0000-000000000000}"/>
  <bookViews>
    <workbookView xWindow="1890" yWindow="3060" windowWidth="25035" windowHeight="12390" tabRatio="843" xr2:uid="{00000000-000D-0000-FFFF-FFFF00000000}"/>
  </bookViews>
  <sheets>
    <sheet name="Contents" sheetId="36" r:id="rId1"/>
    <sheet name="Table 1" sheetId="37" r:id="rId2"/>
    <sheet name="Table 2" sheetId="38" r:id="rId3"/>
    <sheet name="Table 3" sheetId="39" r:id="rId4"/>
    <sheet name="Table 4" sheetId="40" r:id="rId5"/>
    <sheet name="Table 5" sheetId="41" r:id="rId6"/>
    <sheet name="Table 6" sheetId="42" r:id="rId7"/>
    <sheet name="Table 7" sheetId="43" r:id="rId8"/>
    <sheet name="Table 8" sheetId="44" r:id="rId9"/>
    <sheet name="Table 9" sheetId="45" r:id="rId10"/>
    <sheet name="Table 10" sheetId="4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8" i="37" l="1"/>
  <c r="E21" i="46"/>
  <c r="D21" i="46"/>
  <c r="C21" i="46"/>
  <c r="B21" i="46"/>
  <c r="E21" i="45"/>
  <c r="D21" i="45"/>
  <c r="C21" i="45"/>
  <c r="B21" i="45"/>
  <c r="E21" i="44"/>
  <c r="D21" i="44"/>
  <c r="C21" i="44"/>
  <c r="B21" i="44"/>
  <c r="E21" i="43"/>
  <c r="D21" i="43"/>
  <c r="C21" i="43"/>
  <c r="B21" i="43"/>
  <c r="E21" i="42"/>
  <c r="D21" i="42"/>
  <c r="C21" i="42"/>
  <c r="B21" i="42"/>
  <c r="E21" i="41"/>
  <c r="D21" i="41"/>
  <c r="C21" i="41"/>
  <c r="B21" i="41"/>
  <c r="E21" i="40"/>
  <c r="D21" i="40"/>
  <c r="C21" i="40"/>
  <c r="B21" i="40"/>
  <c r="E21" i="39"/>
  <c r="D21" i="39"/>
  <c r="C21" i="39"/>
  <c r="B21" i="39"/>
  <c r="E21" i="38"/>
  <c r="D21" i="38"/>
  <c r="C21" i="38"/>
  <c r="B21" i="38"/>
  <c r="D18" i="37"/>
  <c r="C18" i="37"/>
  <c r="B18" i="37"/>
</calcChain>
</file>

<file path=xl/sharedStrings.xml><?xml version="1.0" encoding="utf-8"?>
<sst xmlns="http://schemas.openxmlformats.org/spreadsheetml/2006/main" count="300" uniqueCount="88">
  <si>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</si>
  <si>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</si>
  <si>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</si>
  <si>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</si>
  <si>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</si>
  <si>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</si>
  <si>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</si>
  <si>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</si>
  <si>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</si>
  <si>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</si>
  <si>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</si>
  <si>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</si>
  <si>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</si>
  <si>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</si>
  <si>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</si>
  <si>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</si>
  <si>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</si>
  <si>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</si>
  <si>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</si>
  <si>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</si>
  <si>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</si>
  <si>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</si>
  <si>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</si>
  <si>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</si>
  <si>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</si>
  <si>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</si>
  <si>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</si>
  <si>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</si>
  <si>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</si>
  <si>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</si>
  <si>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</si>
  <si>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</si>
  <si>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</si>
  <si>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</si>
  <si>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</si>
  <si>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</si>
  <si>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</si>
  <si>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</si>
  <si>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</si>
  <si>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</si>
  <si>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</si>
  <si>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</si>
  <si>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</si>
  <si>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</si>
  <si>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</si>
  <si>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</si>
  <si>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</si>
  <si>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</si>
  <si>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</si>
  <si>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</si>
  <si>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</si>
  <si>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1. Does not include first time registrations.</t>
  </si>
  <si>
    <t>Vehicle Type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</si>
  <si>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</si>
  <si>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</si>
  <si>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</si>
  <si>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</si>
  <si>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6. 'Other vehicle type' includes agricultural machines, ATVs, high speed agricultural vehicles, mobile machines, </t>
  </si>
  <si>
    <t>March</t>
  </si>
  <si>
    <t xml:space="preserve">    'and special purpose vehicles.</t>
  </si>
  <si>
    <t>Bus</t>
  </si>
  <si>
    <t xml:space="preserve">1. Other vehicles' includes agricultural machines, ATVs, high speed agricultural vehicles, mobile machines, </t>
  </si>
  <si>
    <t>2. Does not include first time registrations.</t>
  </si>
  <si>
    <t>3. 'Public to trader' refers to a sale in which the old owner is not a vehicle trader, and the new owner is a vehicle trader.</t>
  </si>
  <si>
    <t>4. 'Public to public' refers to a sale in which neither the old or new owner is a vehicle trader.</t>
  </si>
  <si>
    <t>5. 'Trader to public' refers to a sale in which the old owner is a vehicle trader, and the new owner is not a vehicle trader.</t>
  </si>
  <si>
    <t>6. 'Trader to trader' refers to a sale in which the old and new owners are both vehicle traders.</t>
  </si>
  <si>
    <t xml:space="preserve">    and special purpose vehicles.</t>
  </si>
  <si>
    <t>November</t>
  </si>
  <si>
    <t>October</t>
  </si>
  <si>
    <t>August</t>
  </si>
  <si>
    <t>July</t>
  </si>
  <si>
    <t>June</t>
  </si>
  <si>
    <t>May</t>
  </si>
  <si>
    <t>April</t>
  </si>
  <si>
    <t>February</t>
  </si>
  <si>
    <t>January</t>
  </si>
  <si>
    <t>Other vehicle type</t>
  </si>
  <si>
    <t>Tractor</t>
  </si>
  <si>
    <t>Motor caravan'</t>
  </si>
  <si>
    <t>Moped</t>
  </si>
  <si>
    <t>Motorcycle</t>
  </si>
  <si>
    <t>Trailer</t>
  </si>
  <si>
    <t>Goods van/truck/utility</t>
  </si>
  <si>
    <t>Passenger car/van</t>
  </si>
  <si>
    <t>December</t>
  </si>
  <si>
    <t>From 1 January 2020 to 31 December 2020</t>
  </si>
  <si>
    <t>September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</si>
</sst>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0" xfId="1" applyFont="1"/>
    <xf numFmtId="0" fontId="4" fillId="0" borderId="0" xfId="1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1" quotePrefix="1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0" borderId="0" xfId="1" applyFont="1"/>
    <xf numFmtId="0" fontId="11" fillId="0" borderId="0" xfId="0" applyFont="1" applyBorder="1"/>
    <xf numFmtId="0" fontId="8" fillId="0" borderId="0" xfId="0" applyFont="1"/>
    <xf numFmtId="0" fontId="8" fillId="0" borderId="0" xfId="0" quotePrefix="1" applyFont="1" applyBorder="1"/>
    <xf numFmtId="0" fontId="6" fillId="0" borderId="0" xfId="1" applyFont="1" applyFill="1"/>
    <xf numFmtId="0" fontId="15" fillId="0" borderId="0" xfId="0" applyFont="1"/>
    <xf numFmtId="0" fontId="6" fillId="0" borderId="0" xfId="1" applyFont="1" applyAlignment="1">
      <alignment vertical="center"/>
    </xf>
    <xf numFmtId="0" fontId="7" fillId="0" borderId="0" xfId="2"/>
    <xf numFmtId="3" fontId="6" fillId="0" borderId="0" xfId="0" applyNumberFormat="1" applyFont="1"/>
    <xf numFmtId="0" fontId="9" fillId="0" borderId="0" xfId="1" applyFont="1"/>
    <xf numFmtId="0" fontId="9" fillId="0" borderId="0" xfId="0" applyFont="1"/>
    <xf numFmtId="0" fontId="9" fillId="0" borderId="0" xfId="1" quotePrefix="1" applyFont="1"/>
    <xf numFmtId="0" fontId="7" fillId="0" borderId="0" xfId="2" applyAlignment="1" applyProtection="1"/>
    <xf numFmtId="3" fontId="6" fillId="0" borderId="0" xfId="1" applyNumberFormat="1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quotePrefix="1" applyFont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1" quotePrefix="1" applyFont="1" applyAlignment="1">
      <alignment vertical="center"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horizontal="left" wrapText="1"/>
    </xf>
    <xf numFmtId="3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wrapText="1"/>
    </xf>
    <xf numFmtId="0" fontId="9" fillId="0" borderId="1" xfId="0" applyNumberFormat="1" applyFont="1" applyFill="1" applyBorder="1" applyAlignment="1" applyProtection="1">
      <alignment horizont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zta.govt.nz/resources/new-zealand-motor-vehicle-register-statistic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/>
  </sheetViews>
  <sheetFormatPr defaultColWidth="9.140625" defaultRowHeight="15" x14ac:dyDescent="0.2"/>
  <cols>
    <col min="1" max="1" width="6.42578125" style="12" customWidth="1"/>
    <col min="2" max="2" width="103.28515625" style="12" customWidth="1"/>
    <col min="3" max="16384" width="9.140625" style="12"/>
  </cols>
  <sheetData>
    <row r="1" spans="1:6" ht="31.5" x14ac:dyDescent="0.5">
      <c r="A1" s="11" t="s">
        <v>21</v>
      </c>
      <c r="D1" s="12" t="s">
        <v>41</v>
      </c>
    </row>
    <row r="2" spans="1:6" x14ac:dyDescent="0.2">
      <c r="A2" s="36" t="s">
        <v>86</v>
      </c>
      <c r="B2" s="20"/>
      <c r="C2" s="20"/>
      <c r="D2" s="20"/>
      <c r="E2" s="20"/>
      <c r="F2" s="20"/>
    </row>
    <row r="3" spans="1:6" x14ac:dyDescent="0.2">
      <c r="A3" s="25" t="s">
        <v>2</v>
      </c>
    </row>
    <row r="5" spans="1:6" ht="15.75" x14ac:dyDescent="0.25">
      <c r="A5" s="14" t="s">
        <v>1</v>
      </c>
    </row>
    <row r="6" spans="1:6" ht="15.75" x14ac:dyDescent="0.25">
      <c r="A6" s="16">
        <v>1</v>
      </c>
      <c r="B6" s="32" t="s">
        <v>23</v>
      </c>
    </row>
    <row r="7" spans="1:6" ht="15.75" x14ac:dyDescent="0.25">
      <c r="A7" s="16">
        <v>2</v>
      </c>
      <c r="B7" s="32" t="s">
        <v>25</v>
      </c>
    </row>
    <row r="8" spans="1:6" ht="15.75" x14ac:dyDescent="0.25">
      <c r="A8" s="16">
        <v>3</v>
      </c>
      <c r="B8" s="32" t="s">
        <v>26</v>
      </c>
    </row>
    <row r="9" spans="1:6" ht="15.75" x14ac:dyDescent="0.25">
      <c r="A9" s="16">
        <v>4</v>
      </c>
      <c r="B9" s="32" t="s">
        <v>27</v>
      </c>
    </row>
    <row r="10" spans="1:6" ht="15.75" x14ac:dyDescent="0.25">
      <c r="A10" s="16">
        <v>5</v>
      </c>
      <c r="B10" s="32" t="s">
        <v>28</v>
      </c>
    </row>
    <row r="11" spans="1:6" ht="15.75" x14ac:dyDescent="0.25">
      <c r="A11" s="16">
        <v>6</v>
      </c>
      <c r="B11" s="32" t="s">
        <v>29</v>
      </c>
    </row>
    <row r="12" spans="1:6" ht="15.75" x14ac:dyDescent="0.25">
      <c r="A12" s="16">
        <v>7</v>
      </c>
      <c r="B12" s="32" t="s">
        <v>30</v>
      </c>
    </row>
    <row r="13" spans="1:6" ht="15.75" x14ac:dyDescent="0.25">
      <c r="A13" s="16">
        <v>8</v>
      </c>
      <c r="B13" s="32" t="s">
        <v>31</v>
      </c>
    </row>
    <row r="14" spans="1:6" ht="15.75" x14ac:dyDescent="0.25">
      <c r="A14" s="16">
        <v>9</v>
      </c>
      <c r="B14" s="32" t="s">
        <v>32</v>
      </c>
    </row>
    <row r="15" spans="1:6" ht="15.75" x14ac:dyDescent="0.25">
      <c r="A15" s="16">
        <v>10</v>
      </c>
      <c r="B15" s="32" t="s">
        <v>33</v>
      </c>
    </row>
    <row r="16" spans="1:6" x14ac:dyDescent="0.2">
      <c r="A16" s="15"/>
      <c r="B16" s="15"/>
    </row>
    <row r="17" spans="1:2" ht="15.75" x14ac:dyDescent="0.25">
      <c r="A17" s="14" t="s">
        <v>0</v>
      </c>
      <c r="B17" s="15"/>
    </row>
    <row r="18" spans="1:2" x14ac:dyDescent="0.2">
      <c r="A18" s="15"/>
      <c r="B18" s="13" t="s">
        <v>24</v>
      </c>
    </row>
    <row r="19" spans="1:2" x14ac:dyDescent="0.2">
      <c r="A19" s="15"/>
      <c r="B19" s="13" t="s">
        <v>15</v>
      </c>
    </row>
    <row r="20" spans="1:2" x14ac:dyDescent="0.2">
      <c r="A20" s="15"/>
      <c r="B20" s="15"/>
    </row>
    <row r="21" spans="1:2" ht="15.75" x14ac:dyDescent="0.25">
      <c r="B21" s="27" t="s">
        <v>34</v>
      </c>
    </row>
  </sheetData>
  <hyperlinks>
    <hyperlink ref="B21" r:id="rId1" xr:uid="{00000000-0004-0000-0000-000000000000}"/>
    <hyperlink ref="B6" location="'Table 1'!A1" display="Total change of registered person transactions by vehicle type and sale type" xr:uid="{00000000-0004-0000-0000-000001000000}"/>
    <hyperlink ref="B7" location="'Table 2'!A1" display="Total change of registered person transactions for passenger cars and vans  by month and sale type" xr:uid="{00000000-0004-0000-0000-000002000000}"/>
    <hyperlink ref="B8" location="'Table 3'!A1" display="Total change of registered person transactions for goods vans, trucks and utilities  by month and sale type" xr:uid="{00000000-0004-0000-0000-000003000000}"/>
    <hyperlink ref="B9" location="'Table 4'!A1" display="Total change of registered person transactions for trailers  by month and sale type" xr:uid="{00000000-0004-0000-0000-000004000000}"/>
    <hyperlink ref="B10" location="'Table 5'!A1" display="Total change of registered person transactions for motorcycles  by month and sale type" xr:uid="{00000000-0004-0000-0000-000005000000}"/>
    <hyperlink ref="B11" location="'Table 6'!A1" display="Total change of registered person transactions for mopeds  by month and sale type" xr:uid="{00000000-0004-0000-0000-000006000000}"/>
    <hyperlink ref="B12" location="'Table 7'!A1" display="Total change of registered person transactions for buses  by month and sale type" xr:uid="{00000000-0004-0000-0000-000007000000}"/>
    <hyperlink ref="B13" location="'Table 8'!A1" display="Total change of registered person transactions for motor caravans  by month and sale type" xr:uid="{00000000-0004-0000-0000-000008000000}"/>
    <hyperlink ref="B14" location="'Table 9'!A1" display="Total change of registered person transactions for tractors  by month and sale type" xr:uid="{00000000-0004-0000-0000-000009000000}"/>
    <hyperlink ref="B15" location="'Table 10'!A1" display="Total change of registered person transactions for other vehicle types  by month and sale type" xr:uid="{00000000-0004-0000-0000-00000A000000}"/>
  </hyperlinks>
  <pageMargins left="0.7" right="0.7" top="0.75" bottom="0.75" header="0.3" footer="0.3"/>
  <pageSetup scale="85" orientation="portrait" r:id="rId2"/>
  <headerFooter>
    <oddHeader>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3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12</v>
      </c>
    </row>
    <row r="3" spans="1:7" ht="15" x14ac:dyDescent="0.25">
      <c r="A3" s="19" t="s">
        <v>44</v>
      </c>
    </row>
    <row r="4" spans="1:7" ht="13.9" customHeight="1" x14ac:dyDescent="0.2">
      <c r="A4" s="55" t="s">
        <v>86</v>
      </c>
    </row>
    <row r="6" spans="1:7" x14ac:dyDescent="0.2">
      <c r="A6" s="1" t="s">
        <v>14</v>
      </c>
      <c r="B6" s="9" t="s">
        <v>20</v>
      </c>
      <c r="C6" s="9"/>
      <c r="D6" s="9"/>
      <c r="E6" s="9"/>
    </row>
    <row r="7" spans="1:7" x14ac:dyDescent="0.2">
      <c r="A7" s="1"/>
      <c r="B7" s="58" t="s">
        <v>19</v>
      </c>
      <c r="C7" s="58" t="s">
        <v>18</v>
      </c>
      <c r="D7" s="58" t="s">
        <v>17</v>
      </c>
      <c r="E7" s="58" t="s">
        <v>16</v>
      </c>
    </row>
    <row r="8" spans="1:7" x14ac:dyDescent="0.2">
      <c r="A8" s="62" t="s">
        <v>76</v>
      </c>
      <c r="B8" s="65">
        <v>26</v>
      </c>
      <c r="C8" s="65">
        <v>133</v>
      </c>
      <c r="D8" s="65">
        <v>14</v>
      </c>
      <c r="E8" s="66">
        <v>0</v>
      </c>
      <c r="G8" s="33"/>
    </row>
    <row r="9" spans="1:7" x14ac:dyDescent="0.2">
      <c r="A9" s="62" t="s">
        <v>75</v>
      </c>
      <c r="B9" s="65">
        <v>17</v>
      </c>
      <c r="C9" s="65">
        <v>117</v>
      </c>
      <c r="D9" s="65">
        <v>20</v>
      </c>
      <c r="E9" s="66">
        <v>0</v>
      </c>
      <c r="G9" s="33"/>
    </row>
    <row r="10" spans="1:7" x14ac:dyDescent="0.2">
      <c r="A10" s="62" t="s">
        <v>58</v>
      </c>
      <c r="B10" s="65">
        <v>19</v>
      </c>
      <c r="C10" s="65">
        <v>96</v>
      </c>
      <c r="D10" s="65">
        <v>15</v>
      </c>
      <c r="E10" s="66">
        <v>0</v>
      </c>
      <c r="G10" s="33"/>
    </row>
    <row r="11" spans="1:7" x14ac:dyDescent="0.2">
      <c r="A11" s="62" t="s">
        <v>74</v>
      </c>
      <c r="B11" s="65">
        <v>1</v>
      </c>
      <c r="C11" s="65">
        <v>52</v>
      </c>
      <c r="D11" s="65">
        <v>4</v>
      </c>
      <c r="E11" s="66">
        <v>0</v>
      </c>
      <c r="G11" s="33"/>
    </row>
    <row r="12" spans="1:7" x14ac:dyDescent="0.2">
      <c r="A12" s="62" t="s">
        <v>73</v>
      </c>
      <c r="B12" s="65">
        <v>24</v>
      </c>
      <c r="C12" s="65">
        <v>122</v>
      </c>
      <c r="D12" s="65">
        <v>22</v>
      </c>
      <c r="E12" s="66">
        <v>0</v>
      </c>
      <c r="G12" s="33"/>
    </row>
    <row r="13" spans="1:7" x14ac:dyDescent="0.2">
      <c r="A13" s="62" t="s">
        <v>72</v>
      </c>
      <c r="B13" s="65">
        <v>22</v>
      </c>
      <c r="C13" s="65">
        <v>151</v>
      </c>
      <c r="D13" s="65">
        <v>19</v>
      </c>
      <c r="E13" s="66">
        <v>1</v>
      </c>
      <c r="G13" s="33"/>
    </row>
    <row r="14" spans="1:7" x14ac:dyDescent="0.2">
      <c r="A14" s="62" t="s">
        <v>71</v>
      </c>
      <c r="B14" s="65">
        <v>53</v>
      </c>
      <c r="C14" s="65">
        <v>154</v>
      </c>
      <c r="D14" s="65">
        <v>31</v>
      </c>
      <c r="E14" s="66">
        <v>0</v>
      </c>
      <c r="G14" s="33"/>
    </row>
    <row r="15" spans="1:7" x14ac:dyDescent="0.2">
      <c r="A15" s="62" t="s">
        <v>70</v>
      </c>
      <c r="B15" s="65">
        <v>22</v>
      </c>
      <c r="C15" s="65">
        <v>149</v>
      </c>
      <c r="D15" s="65">
        <v>26</v>
      </c>
      <c r="E15" s="66">
        <v>1</v>
      </c>
      <c r="G15" s="33"/>
    </row>
    <row r="16" spans="1:7" x14ac:dyDescent="0.2">
      <c r="A16" s="62" t="s">
        <v>87</v>
      </c>
      <c r="B16" s="65">
        <v>38</v>
      </c>
      <c r="C16" s="65">
        <v>183</v>
      </c>
      <c r="D16" s="65">
        <v>26</v>
      </c>
      <c r="E16" s="66">
        <v>1</v>
      </c>
      <c r="G16" s="33"/>
    </row>
    <row r="17" spans="1:7" x14ac:dyDescent="0.2">
      <c r="A17" s="62" t="s">
        <v>69</v>
      </c>
      <c r="B17" s="65">
        <v>46</v>
      </c>
      <c r="C17" s="65">
        <v>120</v>
      </c>
      <c r="D17" s="65">
        <v>36</v>
      </c>
      <c r="E17" s="66">
        <v>0</v>
      </c>
      <c r="G17" s="33"/>
    </row>
    <row r="18" spans="1:7" x14ac:dyDescent="0.2">
      <c r="A18" s="62" t="s">
        <v>68</v>
      </c>
      <c r="B18" s="65">
        <v>34</v>
      </c>
      <c r="C18" s="65">
        <v>157</v>
      </c>
      <c r="D18" s="65">
        <v>31</v>
      </c>
      <c r="E18" s="66">
        <v>0</v>
      </c>
      <c r="G18" s="33"/>
    </row>
    <row r="19" spans="1:7" x14ac:dyDescent="0.2">
      <c r="A19" s="62" t="s">
        <v>85</v>
      </c>
      <c r="B19" s="65">
        <v>10</v>
      </c>
      <c r="C19" s="65">
        <v>113</v>
      </c>
      <c r="D19" s="65">
        <v>18</v>
      </c>
      <c r="E19" s="66">
        <v>0</v>
      </c>
      <c r="G19" s="33"/>
    </row>
    <row r="20" spans="1:7" s="24" customFormat="1" ht="3.75" customHeight="1" x14ac:dyDescent="0.2">
      <c r="A20" s="49"/>
      <c r="B20" s="41"/>
      <c r="C20" s="41"/>
      <c r="D20" s="41"/>
      <c r="E20" s="44"/>
      <c r="G20" s="33"/>
    </row>
    <row r="21" spans="1:7" s="24" customFormat="1" x14ac:dyDescent="0.2">
      <c r="A21" s="51" t="s">
        <v>40</v>
      </c>
      <c r="B21" s="53">
        <f>SUM(B8:B20)</f>
        <v>312</v>
      </c>
      <c r="C21" s="53">
        <f>SUM(C8:C20)</f>
        <v>1547</v>
      </c>
      <c r="D21" s="53">
        <f>SUM(D8:D20)</f>
        <v>262</v>
      </c>
      <c r="E21" s="53">
        <f>SUM(E8:E20)</f>
        <v>3</v>
      </c>
    </row>
    <row r="22" spans="1:7" x14ac:dyDescent="0.2">
      <c r="A22" s="15"/>
      <c r="B22" s="15"/>
      <c r="C22" s="15"/>
      <c r="D22" s="15"/>
    </row>
    <row r="23" spans="1:7" x14ac:dyDescent="0.2">
      <c r="A23" s="23" t="s">
        <v>51</v>
      </c>
      <c r="B23" s="15"/>
      <c r="C23" s="15"/>
      <c r="D23" s="15"/>
    </row>
    <row r="24" spans="1:7" x14ac:dyDescent="0.2">
      <c r="A24" s="23" t="s">
        <v>53</v>
      </c>
      <c r="B24" s="15"/>
      <c r="C24" s="15"/>
      <c r="D24" s="15"/>
    </row>
    <row r="25" spans="1:7" x14ac:dyDescent="0.2">
      <c r="A25" s="23" t="s">
        <v>54</v>
      </c>
      <c r="B25" s="15"/>
      <c r="C25" s="15"/>
      <c r="D25" s="15"/>
    </row>
    <row r="26" spans="1:7" x14ac:dyDescent="0.2">
      <c r="A26" s="23" t="s">
        <v>55</v>
      </c>
      <c r="B26" s="15"/>
      <c r="C26" s="15"/>
      <c r="D26" s="15"/>
    </row>
    <row r="27" spans="1:7" x14ac:dyDescent="0.2">
      <c r="A27" s="23" t="s">
        <v>56</v>
      </c>
    </row>
    <row r="28" spans="1:7" x14ac:dyDescent="0.2">
      <c r="A28" s="23"/>
    </row>
    <row r="29" spans="1:7" x14ac:dyDescent="0.2">
      <c r="A29" s="23"/>
    </row>
    <row r="30" spans="1:7" x14ac:dyDescent="0.2">
      <c r="A30" s="23"/>
    </row>
    <row r="31" spans="1:7" x14ac:dyDescent="0.2">
      <c r="A31" s="15"/>
    </row>
    <row r="32" spans="1:7" ht="15" x14ac:dyDescent="0.25">
      <c r="A32" s="27" t="s">
        <v>22</v>
      </c>
    </row>
    <row r="33" spans="1:1" x14ac:dyDescent="0.2">
      <c r="A33" s="22"/>
    </row>
  </sheetData>
  <mergeCells count="2">
    <mergeCell ref="B6:E6"/>
    <mergeCell ref="A6:A7"/>
  </mergeCells>
  <hyperlinks>
    <hyperlink ref="A32" location="Contents!A1" display="Return to Section Main page" xr:uid="{00000000-0004-0000-09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44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13</v>
      </c>
      <c r="B1" s="15"/>
      <c r="C1" s="15"/>
      <c r="D1" s="15"/>
    </row>
    <row r="2" spans="1:7" x14ac:dyDescent="0.2">
      <c r="B2" s="15"/>
      <c r="C2" s="15"/>
      <c r="D2" s="15"/>
    </row>
    <row r="3" spans="1:7" ht="17.25" x14ac:dyDescent="0.25">
      <c r="A3" s="19" t="s">
        <v>45</v>
      </c>
      <c r="B3" s="15"/>
      <c r="C3" s="15"/>
      <c r="D3" s="15"/>
    </row>
    <row r="4" spans="1:7" ht="14.25" customHeight="1" x14ac:dyDescent="0.2">
      <c r="A4" s="55" t="s">
        <v>86</v>
      </c>
      <c r="B4" s="15"/>
      <c r="C4" s="15"/>
      <c r="D4" s="15"/>
    </row>
    <row r="5" spans="1:7" x14ac:dyDescent="0.2">
      <c r="A5" s="15"/>
      <c r="B5" s="15"/>
      <c r="C5" s="15"/>
      <c r="D5" s="15"/>
    </row>
    <row r="6" spans="1:7" x14ac:dyDescent="0.2">
      <c r="A6" s="3" t="s">
        <v>14</v>
      </c>
      <c r="B6" s="6" t="s">
        <v>35</v>
      </c>
      <c r="C6" s="5"/>
      <c r="D6" s="5"/>
      <c r="E6" s="4"/>
    </row>
    <row r="7" spans="1:7" x14ac:dyDescent="0.2">
      <c r="A7" s="2"/>
      <c r="B7" s="34" t="s">
        <v>36</v>
      </c>
      <c r="C7" s="34" t="s">
        <v>37</v>
      </c>
      <c r="D7" s="34" t="s">
        <v>38</v>
      </c>
      <c r="E7" s="35" t="s">
        <v>39</v>
      </c>
    </row>
    <row r="8" spans="1:7" x14ac:dyDescent="0.2">
      <c r="A8" s="64" t="s">
        <v>76</v>
      </c>
      <c r="B8" s="63">
        <v>18</v>
      </c>
      <c r="C8" s="63">
        <v>129</v>
      </c>
      <c r="D8" s="63">
        <v>16</v>
      </c>
      <c r="E8" s="63">
        <v>0</v>
      </c>
      <c r="G8" s="33"/>
    </row>
    <row r="9" spans="1:7" x14ac:dyDescent="0.2">
      <c r="A9" s="64" t="s">
        <v>75</v>
      </c>
      <c r="B9" s="63">
        <v>9</v>
      </c>
      <c r="C9" s="63">
        <v>115</v>
      </c>
      <c r="D9" s="63">
        <v>11</v>
      </c>
      <c r="E9" s="63">
        <v>0</v>
      </c>
      <c r="G9" s="33"/>
    </row>
    <row r="10" spans="1:7" x14ac:dyDescent="0.2">
      <c r="A10" s="64" t="s">
        <v>58</v>
      </c>
      <c r="B10" s="63">
        <v>15</v>
      </c>
      <c r="C10" s="63">
        <v>106</v>
      </c>
      <c r="D10" s="63">
        <v>14</v>
      </c>
      <c r="E10" s="63">
        <v>0</v>
      </c>
      <c r="G10" s="33"/>
    </row>
    <row r="11" spans="1:7" x14ac:dyDescent="0.2">
      <c r="A11" s="64" t="s">
        <v>74</v>
      </c>
      <c r="B11" s="63">
        <v>2</v>
      </c>
      <c r="C11" s="63">
        <v>33</v>
      </c>
      <c r="D11" s="63">
        <v>4</v>
      </c>
      <c r="E11" s="63">
        <v>0</v>
      </c>
      <c r="G11" s="33"/>
    </row>
    <row r="12" spans="1:7" x14ac:dyDescent="0.2">
      <c r="A12" s="64" t="s">
        <v>73</v>
      </c>
      <c r="B12" s="63">
        <v>9</v>
      </c>
      <c r="C12" s="63">
        <v>143</v>
      </c>
      <c r="D12" s="63">
        <v>9</v>
      </c>
      <c r="E12" s="63">
        <v>1</v>
      </c>
      <c r="G12" s="33"/>
    </row>
    <row r="13" spans="1:7" x14ac:dyDescent="0.2">
      <c r="A13" s="64" t="s">
        <v>72</v>
      </c>
      <c r="B13" s="63">
        <v>11</v>
      </c>
      <c r="C13" s="63">
        <v>138</v>
      </c>
      <c r="D13" s="63">
        <v>7</v>
      </c>
      <c r="E13" s="63">
        <v>1</v>
      </c>
      <c r="G13" s="33"/>
    </row>
    <row r="14" spans="1:7" x14ac:dyDescent="0.2">
      <c r="A14" s="64" t="s">
        <v>71</v>
      </c>
      <c r="B14" s="63">
        <v>32</v>
      </c>
      <c r="C14" s="63">
        <v>178</v>
      </c>
      <c r="D14" s="63">
        <v>27</v>
      </c>
      <c r="E14" s="63">
        <v>1</v>
      </c>
      <c r="G14" s="33"/>
    </row>
    <row r="15" spans="1:7" x14ac:dyDescent="0.2">
      <c r="A15" s="64" t="s">
        <v>70</v>
      </c>
      <c r="B15" s="63">
        <v>20</v>
      </c>
      <c r="C15" s="63">
        <v>174</v>
      </c>
      <c r="D15" s="63">
        <v>17</v>
      </c>
      <c r="E15" s="63">
        <v>0</v>
      </c>
      <c r="G15" s="33"/>
    </row>
    <row r="16" spans="1:7" x14ac:dyDescent="0.2">
      <c r="A16" s="64" t="s">
        <v>87</v>
      </c>
      <c r="B16" s="63">
        <v>14</v>
      </c>
      <c r="C16" s="63">
        <v>159</v>
      </c>
      <c r="D16" s="63">
        <v>58</v>
      </c>
      <c r="E16" s="63">
        <v>1</v>
      </c>
      <c r="G16" s="33"/>
    </row>
    <row r="17" spans="1:7" x14ac:dyDescent="0.2">
      <c r="A17" s="64" t="s">
        <v>69</v>
      </c>
      <c r="B17" s="63">
        <v>6</v>
      </c>
      <c r="C17" s="63">
        <v>160</v>
      </c>
      <c r="D17" s="63">
        <v>16</v>
      </c>
      <c r="E17" s="63">
        <v>0</v>
      </c>
      <c r="G17" s="33"/>
    </row>
    <row r="18" spans="1:7" x14ac:dyDescent="0.2">
      <c r="A18" s="64" t="s">
        <v>68</v>
      </c>
      <c r="B18" s="63">
        <v>6</v>
      </c>
      <c r="C18" s="63">
        <v>121</v>
      </c>
      <c r="D18" s="63">
        <v>12</v>
      </c>
      <c r="E18" s="63">
        <v>0</v>
      </c>
      <c r="G18" s="33"/>
    </row>
    <row r="19" spans="1:7" x14ac:dyDescent="0.2">
      <c r="A19" s="64" t="s">
        <v>85</v>
      </c>
      <c r="B19" s="63">
        <v>12</v>
      </c>
      <c r="C19" s="63">
        <v>137</v>
      </c>
      <c r="D19" s="63">
        <v>8</v>
      </c>
      <c r="E19" s="63">
        <v>0</v>
      </c>
      <c r="G19" s="33"/>
    </row>
    <row r="20" spans="1:7" s="24" customFormat="1" ht="3.75" customHeight="1" x14ac:dyDescent="0.2">
      <c r="A20" s="47"/>
      <c r="B20" s="41"/>
      <c r="C20" s="41"/>
      <c r="D20" s="41"/>
      <c r="E20" s="44"/>
      <c r="G20" s="33"/>
    </row>
    <row r="21" spans="1:7" s="24" customFormat="1" x14ac:dyDescent="0.2">
      <c r="A21" s="51" t="s">
        <v>40</v>
      </c>
      <c r="B21" s="53">
        <f>SUM(B8:B20)</f>
        <v>154</v>
      </c>
      <c r="C21" s="53">
        <f>SUM(C8:C20)</f>
        <v>1593</v>
      </c>
      <c r="D21" s="53">
        <f>SUM(D8:D20)</f>
        <v>199</v>
      </c>
      <c r="E21" s="53">
        <f>SUM(E8:E20)</f>
        <v>4</v>
      </c>
    </row>
    <row r="22" spans="1:7" x14ac:dyDescent="0.2">
      <c r="A22" s="15"/>
      <c r="B22" s="15"/>
      <c r="C22" s="15"/>
      <c r="D22" s="15"/>
    </row>
    <row r="23" spans="1:7" x14ac:dyDescent="0.2">
      <c r="A23" s="31" t="s">
        <v>61</v>
      </c>
      <c r="B23" s="30"/>
      <c r="C23" s="15"/>
      <c r="D23" s="15"/>
    </row>
    <row r="24" spans="1:7" x14ac:dyDescent="0.2">
      <c r="A24" s="29" t="s">
        <v>67</v>
      </c>
      <c r="B24" s="30"/>
      <c r="C24" s="15"/>
      <c r="D24" s="15"/>
    </row>
    <row r="25" spans="1:7" x14ac:dyDescent="0.2">
      <c r="A25" s="23" t="s">
        <v>62</v>
      </c>
      <c r="B25" s="30"/>
      <c r="C25" s="15"/>
      <c r="D25" s="15"/>
    </row>
    <row r="26" spans="1:7" x14ac:dyDescent="0.2">
      <c r="A26" s="23" t="s">
        <v>63</v>
      </c>
      <c r="B26" s="30"/>
      <c r="C26" s="15"/>
      <c r="D26" s="15"/>
    </row>
    <row r="27" spans="1:7" ht="13.9" customHeight="1" x14ac:dyDescent="0.2">
      <c r="A27" s="23" t="s">
        <v>64</v>
      </c>
      <c r="B27" s="30"/>
      <c r="C27" s="15"/>
      <c r="D27" s="15"/>
    </row>
    <row r="28" spans="1:7" ht="13.9" customHeight="1" x14ac:dyDescent="0.2">
      <c r="A28" s="23" t="s">
        <v>65</v>
      </c>
      <c r="B28" s="30"/>
      <c r="C28" s="15"/>
      <c r="D28" s="15"/>
    </row>
    <row r="29" spans="1:7" x14ac:dyDescent="0.2">
      <c r="A29" s="23" t="s">
        <v>66</v>
      </c>
      <c r="B29" s="30"/>
      <c r="C29" s="15"/>
      <c r="D29" s="15"/>
    </row>
    <row r="30" spans="1:7" x14ac:dyDescent="0.2">
      <c r="A30" s="23"/>
      <c r="B30" s="15"/>
      <c r="C30" s="15"/>
      <c r="D30" s="15"/>
    </row>
    <row r="31" spans="1:7" x14ac:dyDescent="0.2">
      <c r="A31" s="23"/>
      <c r="B31" s="15"/>
      <c r="C31" s="15"/>
      <c r="D31" s="15"/>
    </row>
    <row r="32" spans="1:7" s="29" customFormat="1" ht="14.25" customHeight="1" x14ac:dyDescent="0.2">
      <c r="A32" s="30"/>
      <c r="B32" s="30"/>
      <c r="C32" s="30"/>
      <c r="D32" s="30"/>
    </row>
    <row r="33" spans="1:4" x14ac:dyDescent="0.2">
      <c r="A33" s="15"/>
      <c r="B33" s="15"/>
      <c r="C33" s="15"/>
      <c r="D33" s="15"/>
    </row>
    <row r="34" spans="1:4" ht="15" x14ac:dyDescent="0.25">
      <c r="A34" s="27" t="s">
        <v>22</v>
      </c>
    </row>
    <row r="35" spans="1:4" x14ac:dyDescent="0.2">
      <c r="A35" s="22"/>
    </row>
    <row r="37" spans="1:4" x14ac:dyDescent="0.2">
      <c r="A37" s="20"/>
      <c r="B37" s="15"/>
    </row>
    <row r="38" spans="1:4" x14ac:dyDescent="0.2">
      <c r="A38" s="20"/>
      <c r="B38" s="15"/>
    </row>
    <row r="39" spans="1:4" x14ac:dyDescent="0.2">
      <c r="A39" s="20"/>
      <c r="B39" s="15"/>
    </row>
    <row r="40" spans="1:4" x14ac:dyDescent="0.2">
      <c r="A40" s="20"/>
      <c r="B40" s="15"/>
    </row>
    <row r="41" spans="1:4" x14ac:dyDescent="0.2">
      <c r="A41" s="20"/>
      <c r="B41" s="15"/>
    </row>
    <row r="42" spans="1:4" x14ac:dyDescent="0.2">
      <c r="A42" s="20"/>
    </row>
    <row r="43" spans="1:4" x14ac:dyDescent="0.2">
      <c r="A43" s="20"/>
    </row>
    <row r="44" spans="1:4" x14ac:dyDescent="0.2">
      <c r="A44" s="20"/>
    </row>
  </sheetData>
  <mergeCells count="2">
    <mergeCell ref="B6:E6"/>
    <mergeCell ref="A6:A7"/>
  </mergeCells>
  <hyperlinks>
    <hyperlink ref="A34" location="Contents!A1" display="Return to Section Main page" xr:uid="{00000000-0004-0000-0A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1"/>
  <sheetViews>
    <sheetView workbookViewId="0"/>
  </sheetViews>
  <sheetFormatPr defaultColWidth="11" defaultRowHeight="14.25" x14ac:dyDescent="0.2"/>
  <cols>
    <col min="1" max="1" width="23" style="20" customWidth="1"/>
    <col min="2" max="2" width="12.85546875" style="20" customWidth="1"/>
    <col min="3" max="3" width="12.28515625" style="20" customWidth="1"/>
    <col min="4" max="4" width="12.85546875" style="20" customWidth="1"/>
    <col min="5" max="5" width="13.5703125" style="20" customWidth="1"/>
    <col min="6" max="16384" width="11" style="20"/>
  </cols>
  <sheetData>
    <row r="1" spans="1:6" x14ac:dyDescent="0.2">
      <c r="A1" s="15" t="s">
        <v>4</v>
      </c>
      <c r="B1" s="15"/>
      <c r="C1" s="15"/>
      <c r="D1" s="15"/>
      <c r="E1" s="15"/>
      <c r="F1" s="15"/>
    </row>
    <row r="2" spans="1:6" x14ac:dyDescent="0.2">
      <c r="A2" s="15"/>
      <c r="B2" s="15"/>
      <c r="C2" s="15"/>
      <c r="D2" s="15"/>
      <c r="E2" s="15"/>
      <c r="F2" s="15"/>
    </row>
    <row r="3" spans="1:6" ht="15" x14ac:dyDescent="0.25">
      <c r="A3" s="14" t="s">
        <v>23</v>
      </c>
      <c r="B3" s="15"/>
      <c r="C3" s="15"/>
      <c r="D3" s="15"/>
      <c r="E3" s="15"/>
      <c r="F3" s="15"/>
    </row>
    <row r="4" spans="1:6" x14ac:dyDescent="0.2">
      <c r="A4" s="36" t="s">
        <v>86</v>
      </c>
      <c r="B4" s="15"/>
      <c r="C4" s="15"/>
      <c r="D4" s="15"/>
      <c r="E4" s="15"/>
    </row>
    <row r="5" spans="1:6" x14ac:dyDescent="0.2">
      <c r="A5" s="15"/>
      <c r="B5" s="15"/>
      <c r="C5" s="15"/>
      <c r="D5" s="15"/>
      <c r="E5" s="15"/>
      <c r="F5" s="15"/>
    </row>
    <row r="6" spans="1:6" x14ac:dyDescent="0.2">
      <c r="A6" s="40"/>
      <c r="B6" s="10" t="s">
        <v>20</v>
      </c>
      <c r="C6" s="10"/>
      <c r="D6" s="10"/>
      <c r="E6" s="10"/>
      <c r="F6" s="28"/>
    </row>
    <row r="7" spans="1:6" x14ac:dyDescent="0.2">
      <c r="A7" s="59" t="s">
        <v>52</v>
      </c>
      <c r="B7" s="58" t="s">
        <v>19</v>
      </c>
      <c r="C7" s="58" t="s">
        <v>18</v>
      </c>
      <c r="D7" s="58" t="s">
        <v>17</v>
      </c>
      <c r="E7" s="58" t="s">
        <v>16</v>
      </c>
      <c r="F7" s="28"/>
    </row>
    <row r="8" spans="1:6" ht="15" x14ac:dyDescent="0.25">
      <c r="A8" s="60" t="s">
        <v>84</v>
      </c>
      <c r="B8" s="61">
        <v>157012</v>
      </c>
      <c r="C8" s="61">
        <v>485360</v>
      </c>
      <c r="D8" s="61">
        <v>201881</v>
      </c>
      <c r="E8" s="61">
        <v>66687</v>
      </c>
      <c r="F8" s="28"/>
    </row>
    <row r="9" spans="1:6" ht="15" x14ac:dyDescent="0.25">
      <c r="A9" s="60" t="s">
        <v>83</v>
      </c>
      <c r="B9" s="61">
        <v>30203</v>
      </c>
      <c r="C9" s="61">
        <v>82805</v>
      </c>
      <c r="D9" s="61">
        <v>41596</v>
      </c>
      <c r="E9" s="61">
        <v>9960</v>
      </c>
      <c r="F9" s="28"/>
    </row>
    <row r="10" spans="1:6" ht="15" x14ac:dyDescent="0.25">
      <c r="A10" s="60" t="s">
        <v>82</v>
      </c>
      <c r="B10" s="61">
        <v>1872</v>
      </c>
      <c r="C10" s="61">
        <v>64791</v>
      </c>
      <c r="D10" s="61">
        <v>4329</v>
      </c>
      <c r="E10" s="61">
        <v>214</v>
      </c>
      <c r="F10" s="28"/>
    </row>
    <row r="11" spans="1:6" ht="15" x14ac:dyDescent="0.25">
      <c r="A11" s="60" t="s">
        <v>81</v>
      </c>
      <c r="B11" s="61">
        <v>4315</v>
      </c>
      <c r="C11" s="61">
        <v>25329</v>
      </c>
      <c r="D11" s="61">
        <v>5254</v>
      </c>
      <c r="E11" s="61">
        <v>248</v>
      </c>
      <c r="F11" s="28"/>
    </row>
    <row r="12" spans="1:6" ht="15" x14ac:dyDescent="0.25">
      <c r="A12" s="60" t="s">
        <v>80</v>
      </c>
      <c r="B12" s="61">
        <v>255</v>
      </c>
      <c r="C12" s="61">
        <v>6313</v>
      </c>
      <c r="D12" s="61">
        <v>313</v>
      </c>
      <c r="E12" s="61">
        <v>8</v>
      </c>
      <c r="F12" s="28"/>
    </row>
    <row r="13" spans="1:6" ht="15" x14ac:dyDescent="0.25">
      <c r="A13" s="60" t="s">
        <v>60</v>
      </c>
      <c r="B13" s="61">
        <v>923</v>
      </c>
      <c r="C13" s="61">
        <v>2884</v>
      </c>
      <c r="D13" s="61">
        <v>1052</v>
      </c>
      <c r="E13" s="61">
        <v>402</v>
      </c>
      <c r="F13" s="28"/>
    </row>
    <row r="14" spans="1:6" ht="15" x14ac:dyDescent="0.25">
      <c r="A14" s="60" t="s">
        <v>79</v>
      </c>
      <c r="B14" s="61">
        <v>910</v>
      </c>
      <c r="C14" s="61">
        <v>6562</v>
      </c>
      <c r="D14" s="61">
        <v>1981</v>
      </c>
      <c r="E14" s="61">
        <v>202</v>
      </c>
      <c r="F14" s="28"/>
    </row>
    <row r="15" spans="1:6" ht="15" x14ac:dyDescent="0.25">
      <c r="A15" s="60" t="s">
        <v>78</v>
      </c>
      <c r="B15" s="61">
        <v>312</v>
      </c>
      <c r="C15" s="61">
        <v>1547</v>
      </c>
      <c r="D15" s="61">
        <v>262</v>
      </c>
      <c r="E15" s="61">
        <v>3</v>
      </c>
      <c r="F15" s="28"/>
    </row>
    <row r="16" spans="1:6" ht="15" x14ac:dyDescent="0.25">
      <c r="A16" s="60" t="s">
        <v>77</v>
      </c>
      <c r="B16" s="61">
        <v>154</v>
      </c>
      <c r="C16" s="61">
        <v>1593</v>
      </c>
      <c r="D16" s="61">
        <v>199</v>
      </c>
      <c r="E16" s="61">
        <v>4</v>
      </c>
      <c r="F16" s="28"/>
    </row>
    <row r="17" spans="1:6" ht="3.75" customHeight="1" x14ac:dyDescent="0.2">
      <c r="A17" s="42"/>
      <c r="B17" s="43"/>
      <c r="C17" s="43"/>
      <c r="D17" s="43"/>
      <c r="E17" s="44"/>
      <c r="F17" s="28"/>
    </row>
    <row r="18" spans="1:6" x14ac:dyDescent="0.2">
      <c r="A18" s="52" t="s">
        <v>3</v>
      </c>
      <c r="B18" s="50">
        <f>SUM(B8:B17)</f>
        <v>195956</v>
      </c>
      <c r="C18" s="50">
        <f>SUM(C8:C17)</f>
        <v>677184</v>
      </c>
      <c r="D18" s="50">
        <f>SUM(D8:D17)</f>
        <v>256867</v>
      </c>
      <c r="E18" s="50">
        <f>SUM(E8:E17)</f>
        <v>77728</v>
      </c>
      <c r="F18" s="28"/>
    </row>
    <row r="19" spans="1:6" x14ac:dyDescent="0.2">
      <c r="A19" s="37"/>
      <c r="B19" s="38"/>
      <c r="C19" s="38"/>
      <c r="D19" s="38"/>
      <c r="E19" s="38"/>
      <c r="F19" s="28"/>
    </row>
    <row r="20" spans="1:6" x14ac:dyDescent="0.2">
      <c r="A20" s="23" t="s">
        <v>51</v>
      </c>
      <c r="B20" s="15"/>
      <c r="C20" s="15"/>
      <c r="D20" s="15"/>
      <c r="E20" s="15"/>
      <c r="F20" s="15"/>
    </row>
    <row r="21" spans="1:6" x14ac:dyDescent="0.2">
      <c r="A21" s="23" t="s">
        <v>53</v>
      </c>
      <c r="B21" s="15"/>
      <c r="C21" s="15"/>
      <c r="D21" s="15"/>
      <c r="E21" s="15"/>
      <c r="F21" s="15"/>
    </row>
    <row r="22" spans="1:6" x14ac:dyDescent="0.2">
      <c r="A22" s="23" t="s">
        <v>54</v>
      </c>
      <c r="B22" s="15"/>
      <c r="C22" s="15"/>
      <c r="D22" s="15"/>
      <c r="E22" s="15"/>
      <c r="F22" s="15"/>
    </row>
    <row r="23" spans="1:6" x14ac:dyDescent="0.2">
      <c r="A23" s="23" t="s">
        <v>55</v>
      </c>
      <c r="B23" s="15"/>
      <c r="C23" s="15"/>
      <c r="D23" s="15"/>
      <c r="E23" s="15"/>
      <c r="F23" s="15"/>
    </row>
    <row r="24" spans="1:6" x14ac:dyDescent="0.2">
      <c r="A24" s="23" t="s">
        <v>56</v>
      </c>
      <c r="B24" s="15"/>
      <c r="C24" s="15"/>
      <c r="D24" s="15"/>
      <c r="E24" s="15"/>
      <c r="F24" s="15"/>
    </row>
    <row r="25" spans="1:6" x14ac:dyDescent="0.2">
      <c r="A25" s="18" t="s">
        <v>57</v>
      </c>
      <c r="B25" s="15"/>
      <c r="C25" s="15"/>
      <c r="D25" s="15"/>
      <c r="E25" s="15"/>
      <c r="F25" s="15"/>
    </row>
    <row r="26" spans="1:6" x14ac:dyDescent="0.2">
      <c r="A26" s="18" t="s">
        <v>59</v>
      </c>
      <c r="B26" s="15"/>
      <c r="C26" s="15"/>
      <c r="D26" s="15"/>
      <c r="E26" s="15"/>
      <c r="F26" s="15"/>
    </row>
    <row r="27" spans="1:6" x14ac:dyDescent="0.2">
      <c r="A27" s="15"/>
      <c r="B27" s="15"/>
      <c r="C27" s="15"/>
      <c r="D27" s="15"/>
      <c r="E27" s="15"/>
      <c r="F27" s="15"/>
    </row>
    <row r="28" spans="1:6" x14ac:dyDescent="0.2">
      <c r="A28" s="17"/>
    </row>
    <row r="29" spans="1:6" x14ac:dyDescent="0.2">
      <c r="A29" s="22"/>
    </row>
    <row r="31" spans="1:6" ht="15" x14ac:dyDescent="0.25">
      <c r="A31" s="27" t="s">
        <v>22</v>
      </c>
    </row>
  </sheetData>
  <mergeCells count="1">
    <mergeCell ref="B6:E6"/>
  </mergeCells>
  <hyperlinks>
    <hyperlink ref="A31" location="Contents!A1" display="Return to Section Main page" xr:uid="{00000000-0004-0000-01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15" t="s">
        <v>5</v>
      </c>
      <c r="B1" s="15"/>
      <c r="C1" s="15"/>
      <c r="D1" s="15"/>
      <c r="E1" s="15"/>
      <c r="F1" s="15"/>
      <c r="G1" s="15"/>
    </row>
    <row r="2" spans="1:7" x14ac:dyDescent="0.2">
      <c r="A2" s="15"/>
      <c r="B2" s="15"/>
      <c r="C2" s="15"/>
      <c r="D2" s="15"/>
      <c r="E2" s="15"/>
      <c r="F2" s="15"/>
      <c r="G2" s="15"/>
    </row>
    <row r="3" spans="1:7" ht="15" x14ac:dyDescent="0.25">
      <c r="A3" s="14" t="s">
        <v>50</v>
      </c>
      <c r="B3" s="15"/>
      <c r="C3" s="15"/>
      <c r="D3" s="15"/>
      <c r="E3" s="15"/>
      <c r="F3" s="15"/>
      <c r="G3" s="15"/>
    </row>
    <row r="4" spans="1:7" ht="13.9" customHeight="1" x14ac:dyDescent="0.2">
      <c r="A4" s="36" t="s">
        <v>86</v>
      </c>
      <c r="B4" s="15"/>
      <c r="C4" s="15"/>
      <c r="D4" s="15"/>
      <c r="E4" s="15"/>
      <c r="F4" s="15"/>
      <c r="G4" s="15"/>
    </row>
    <row r="5" spans="1:7" x14ac:dyDescent="0.2">
      <c r="A5" s="15"/>
      <c r="B5" s="15"/>
      <c r="C5" s="15"/>
      <c r="D5" s="15"/>
      <c r="E5" s="15"/>
      <c r="F5" s="15"/>
      <c r="G5" s="15"/>
    </row>
    <row r="6" spans="1:7" x14ac:dyDescent="0.2">
      <c r="A6" s="8" t="s">
        <v>14</v>
      </c>
      <c r="B6" s="9" t="s">
        <v>20</v>
      </c>
      <c r="C6" s="9"/>
      <c r="D6" s="9"/>
      <c r="E6" s="9"/>
      <c r="F6" s="15"/>
      <c r="G6" s="15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  <c r="F7" s="15"/>
      <c r="G7" s="15"/>
    </row>
    <row r="8" spans="1:7" ht="14.25" customHeight="1" x14ac:dyDescent="0.2">
      <c r="A8" s="62" t="s">
        <v>76</v>
      </c>
      <c r="B8" s="61">
        <v>13362</v>
      </c>
      <c r="C8" s="61">
        <v>42907</v>
      </c>
      <c r="D8" s="61">
        <v>16970</v>
      </c>
      <c r="E8" s="61">
        <v>5302</v>
      </c>
      <c r="F8" s="28"/>
    </row>
    <row r="9" spans="1:7" ht="14.25" customHeight="1" x14ac:dyDescent="0.2">
      <c r="A9" s="62" t="s">
        <v>75</v>
      </c>
      <c r="B9" s="61">
        <v>13131</v>
      </c>
      <c r="C9" s="61">
        <v>42336</v>
      </c>
      <c r="D9" s="61">
        <v>15927</v>
      </c>
      <c r="E9" s="61">
        <v>4717</v>
      </c>
      <c r="F9" s="28"/>
    </row>
    <row r="10" spans="1:7" ht="14.25" customHeight="1" x14ac:dyDescent="0.2">
      <c r="A10" s="62" t="s">
        <v>58</v>
      </c>
      <c r="B10" s="61">
        <v>11405</v>
      </c>
      <c r="C10" s="61">
        <v>36272</v>
      </c>
      <c r="D10" s="61">
        <v>13820</v>
      </c>
      <c r="E10" s="61">
        <v>4519</v>
      </c>
      <c r="F10" s="28"/>
    </row>
    <row r="11" spans="1:7" ht="14.25" customHeight="1" x14ac:dyDescent="0.2">
      <c r="A11" s="62" t="s">
        <v>74</v>
      </c>
      <c r="B11" s="61">
        <v>1544</v>
      </c>
      <c r="C11" s="61">
        <v>14485</v>
      </c>
      <c r="D11" s="61">
        <v>1820</v>
      </c>
      <c r="E11" s="61">
        <v>1095</v>
      </c>
      <c r="F11" s="28"/>
    </row>
    <row r="12" spans="1:7" ht="14.25" customHeight="1" x14ac:dyDescent="0.2">
      <c r="A12" s="62" t="s">
        <v>73</v>
      </c>
      <c r="B12" s="61">
        <v>11299</v>
      </c>
      <c r="C12" s="61">
        <v>42873</v>
      </c>
      <c r="D12" s="61">
        <v>15038</v>
      </c>
      <c r="E12" s="61">
        <v>4364</v>
      </c>
      <c r="F12" s="28"/>
    </row>
    <row r="13" spans="1:7" ht="14.25" customHeight="1" x14ac:dyDescent="0.2">
      <c r="A13" s="62" t="s">
        <v>72</v>
      </c>
      <c r="B13" s="61">
        <v>16275</v>
      </c>
      <c r="C13" s="61">
        <v>48726</v>
      </c>
      <c r="D13" s="61">
        <v>21466</v>
      </c>
      <c r="E13" s="61">
        <v>7446</v>
      </c>
      <c r="F13" s="28"/>
    </row>
    <row r="14" spans="1:7" ht="14.25" customHeight="1" x14ac:dyDescent="0.2">
      <c r="A14" s="62" t="s">
        <v>71</v>
      </c>
      <c r="B14" s="61">
        <v>17498</v>
      </c>
      <c r="C14" s="61">
        <v>48416</v>
      </c>
      <c r="D14" s="61">
        <v>22179</v>
      </c>
      <c r="E14" s="61">
        <v>9317</v>
      </c>
      <c r="F14" s="28"/>
    </row>
    <row r="15" spans="1:7" ht="14.25" customHeight="1" x14ac:dyDescent="0.2">
      <c r="A15" s="62" t="s">
        <v>70</v>
      </c>
      <c r="B15" s="61">
        <v>14075</v>
      </c>
      <c r="C15" s="61">
        <v>43003</v>
      </c>
      <c r="D15" s="61">
        <v>17989</v>
      </c>
      <c r="E15" s="61">
        <v>5787</v>
      </c>
      <c r="F15" s="28"/>
    </row>
    <row r="16" spans="1:7" ht="14.25" customHeight="1" x14ac:dyDescent="0.2">
      <c r="A16" s="62" t="s">
        <v>87</v>
      </c>
      <c r="B16" s="61">
        <v>15489</v>
      </c>
      <c r="C16" s="61">
        <v>44166</v>
      </c>
      <c r="D16" s="61">
        <v>20124</v>
      </c>
      <c r="E16" s="61">
        <v>6621</v>
      </c>
      <c r="F16" s="28"/>
    </row>
    <row r="17" spans="1:7" ht="14.25" customHeight="1" x14ac:dyDescent="0.2">
      <c r="A17" s="62" t="s">
        <v>69</v>
      </c>
      <c r="B17" s="61">
        <v>14520</v>
      </c>
      <c r="C17" s="61">
        <v>43150</v>
      </c>
      <c r="D17" s="61">
        <v>18746</v>
      </c>
      <c r="E17" s="61">
        <v>5797</v>
      </c>
      <c r="F17" s="28"/>
    </row>
    <row r="18" spans="1:7" ht="14.25" customHeight="1" x14ac:dyDescent="0.2">
      <c r="A18" s="62" t="s">
        <v>68</v>
      </c>
      <c r="B18" s="61">
        <v>14632</v>
      </c>
      <c r="C18" s="61">
        <v>41154</v>
      </c>
      <c r="D18" s="61">
        <v>19404</v>
      </c>
      <c r="E18" s="61">
        <v>6013</v>
      </c>
      <c r="F18" s="28"/>
    </row>
    <row r="19" spans="1:7" ht="14.25" customHeight="1" x14ac:dyDescent="0.2">
      <c r="A19" s="62" t="s">
        <v>85</v>
      </c>
      <c r="B19" s="61">
        <v>13782</v>
      </c>
      <c r="C19" s="61">
        <v>37872</v>
      </c>
      <c r="D19" s="61">
        <v>18398</v>
      </c>
      <c r="E19" s="61">
        <v>5709</v>
      </c>
      <c r="F19" s="28"/>
    </row>
    <row r="20" spans="1:7" ht="3.75" customHeight="1" x14ac:dyDescent="0.2">
      <c r="A20" s="49"/>
      <c r="B20" s="39"/>
      <c r="C20" s="39"/>
      <c r="D20" s="45"/>
      <c r="E20" s="46"/>
      <c r="F20" s="28"/>
      <c r="G20" s="15"/>
    </row>
    <row r="21" spans="1:7" s="24" customFormat="1" x14ac:dyDescent="0.2">
      <c r="A21" s="51" t="s">
        <v>40</v>
      </c>
      <c r="B21" s="50">
        <f>SUM(B8:B20)</f>
        <v>157012</v>
      </c>
      <c r="C21" s="50">
        <f>SUM(C8:C20)</f>
        <v>485360</v>
      </c>
      <c r="D21" s="50">
        <f>SUM(D8:D20)</f>
        <v>201881</v>
      </c>
      <c r="E21" s="50">
        <f>SUM(E8:E20)</f>
        <v>66687</v>
      </c>
      <c r="F21" s="15"/>
      <c r="G21" s="15"/>
    </row>
    <row r="22" spans="1:7" ht="14.25" customHeight="1" x14ac:dyDescent="0.2">
      <c r="A22" s="20"/>
      <c r="B22" s="15"/>
      <c r="C22" s="15"/>
      <c r="D22" s="15"/>
      <c r="E22" s="15"/>
      <c r="F22" s="15"/>
      <c r="G22" s="15"/>
    </row>
    <row r="23" spans="1:7" ht="13.9" customHeight="1" x14ac:dyDescent="0.2">
      <c r="A23" s="23" t="s">
        <v>51</v>
      </c>
    </row>
    <row r="24" spans="1:7" ht="13.9" customHeight="1" x14ac:dyDescent="0.2">
      <c r="A24" s="23" t="s">
        <v>53</v>
      </c>
    </row>
    <row r="25" spans="1:7" ht="13.9" customHeight="1" x14ac:dyDescent="0.2">
      <c r="A25" s="23" t="s">
        <v>54</v>
      </c>
    </row>
    <row r="26" spans="1:7" x14ac:dyDescent="0.2">
      <c r="A26" s="23" t="s">
        <v>55</v>
      </c>
    </row>
    <row r="27" spans="1:7" x14ac:dyDescent="0.2">
      <c r="A27" s="23" t="s">
        <v>56</v>
      </c>
    </row>
    <row r="28" spans="1:7" x14ac:dyDescent="0.2">
      <c r="A28" s="23"/>
    </row>
    <row r="29" spans="1:7" x14ac:dyDescent="0.2">
      <c r="A29" s="23"/>
    </row>
    <row r="30" spans="1:7" x14ac:dyDescent="0.2">
      <c r="A30" s="23"/>
    </row>
    <row r="32" spans="1:7" ht="15" x14ac:dyDescent="0.25">
      <c r="A32" s="27" t="s">
        <v>22</v>
      </c>
    </row>
  </sheetData>
  <mergeCells count="2">
    <mergeCell ref="B6:E6"/>
    <mergeCell ref="A6:A7"/>
  </mergeCells>
  <hyperlinks>
    <hyperlink ref="A32" location="Contents!A1" display="Return to Section Main page" xr:uid="{00000000-0004-0000-02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2"/>
  <sheetViews>
    <sheetView workbookViewId="0"/>
  </sheetViews>
  <sheetFormatPr defaultColWidth="11" defaultRowHeight="14.25" x14ac:dyDescent="0.2"/>
  <cols>
    <col min="1" max="1" width="14.7109375" style="15" customWidth="1"/>
    <col min="2" max="2" width="12.85546875" style="15" customWidth="1"/>
    <col min="3" max="3" width="12.28515625" style="15" customWidth="1"/>
    <col min="4" max="4" width="12.85546875" style="15" customWidth="1"/>
    <col min="5" max="5" width="13.5703125" style="15" customWidth="1"/>
    <col min="6" max="16384" width="11" style="15"/>
  </cols>
  <sheetData>
    <row r="1" spans="1:7" x14ac:dyDescent="0.2">
      <c r="A1" s="21" t="s">
        <v>6</v>
      </c>
    </row>
    <row r="3" spans="1:7" ht="15" x14ac:dyDescent="0.25">
      <c r="A3" s="19" t="s">
        <v>49</v>
      </c>
    </row>
    <row r="4" spans="1:7" ht="13.9" customHeight="1" x14ac:dyDescent="0.2">
      <c r="A4" s="36" t="s">
        <v>86</v>
      </c>
    </row>
    <row r="6" spans="1:7" x14ac:dyDescent="0.2">
      <c r="A6" s="8" t="s">
        <v>14</v>
      </c>
      <c r="B6" s="9" t="s">
        <v>20</v>
      </c>
      <c r="C6" s="9"/>
      <c r="D6" s="9"/>
      <c r="E6" s="9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2" t="s">
        <v>76</v>
      </c>
      <c r="B8" s="63">
        <v>2259</v>
      </c>
      <c r="C8" s="63">
        <v>6762</v>
      </c>
      <c r="D8" s="63">
        <v>3319</v>
      </c>
      <c r="E8" s="63">
        <v>818</v>
      </c>
      <c r="F8" s="28"/>
      <c r="G8" s="28"/>
    </row>
    <row r="9" spans="1:7" x14ac:dyDescent="0.2">
      <c r="A9" s="62" t="s">
        <v>75</v>
      </c>
      <c r="B9" s="63">
        <v>2472</v>
      </c>
      <c r="C9" s="63">
        <v>6596</v>
      </c>
      <c r="D9" s="63">
        <v>3122</v>
      </c>
      <c r="E9" s="63">
        <v>742</v>
      </c>
      <c r="F9" s="28"/>
      <c r="G9" s="28"/>
    </row>
    <row r="10" spans="1:7" x14ac:dyDescent="0.2">
      <c r="A10" s="62" t="s">
        <v>58</v>
      </c>
      <c r="B10" s="63">
        <v>2545</v>
      </c>
      <c r="C10" s="63">
        <v>6228</v>
      </c>
      <c r="D10" s="63">
        <v>2848</v>
      </c>
      <c r="E10" s="63">
        <v>701</v>
      </c>
      <c r="F10" s="28"/>
      <c r="G10" s="28"/>
    </row>
    <row r="11" spans="1:7" x14ac:dyDescent="0.2">
      <c r="A11" s="62" t="s">
        <v>74</v>
      </c>
      <c r="B11" s="63">
        <v>296</v>
      </c>
      <c r="C11" s="63">
        <v>2600</v>
      </c>
      <c r="D11" s="63">
        <v>375</v>
      </c>
      <c r="E11" s="63">
        <v>125</v>
      </c>
      <c r="F11" s="28"/>
      <c r="G11" s="28"/>
    </row>
    <row r="12" spans="1:7" x14ac:dyDescent="0.2">
      <c r="A12" s="62" t="s">
        <v>73</v>
      </c>
      <c r="B12" s="63">
        <v>2237</v>
      </c>
      <c r="C12" s="63">
        <v>7789</v>
      </c>
      <c r="D12" s="63">
        <v>3424</v>
      </c>
      <c r="E12" s="63">
        <v>727</v>
      </c>
      <c r="F12" s="28"/>
      <c r="G12" s="28"/>
    </row>
    <row r="13" spans="1:7" x14ac:dyDescent="0.2">
      <c r="A13" s="62" t="s">
        <v>72</v>
      </c>
      <c r="B13" s="63">
        <v>3090</v>
      </c>
      <c r="C13" s="63">
        <v>8518</v>
      </c>
      <c r="D13" s="63">
        <v>4327</v>
      </c>
      <c r="E13" s="63">
        <v>1054</v>
      </c>
      <c r="F13" s="28"/>
      <c r="G13" s="28"/>
    </row>
    <row r="14" spans="1:7" x14ac:dyDescent="0.2">
      <c r="A14" s="62" t="s">
        <v>71</v>
      </c>
      <c r="B14" s="63">
        <v>3474</v>
      </c>
      <c r="C14" s="63">
        <v>8596</v>
      </c>
      <c r="D14" s="63">
        <v>4550</v>
      </c>
      <c r="E14" s="63">
        <v>1358</v>
      </c>
      <c r="F14" s="28"/>
      <c r="G14" s="28"/>
    </row>
    <row r="15" spans="1:7" x14ac:dyDescent="0.2">
      <c r="A15" s="62" t="s">
        <v>70</v>
      </c>
      <c r="B15" s="63">
        <v>2698</v>
      </c>
      <c r="C15" s="63">
        <v>7252</v>
      </c>
      <c r="D15" s="63">
        <v>3750</v>
      </c>
      <c r="E15" s="63">
        <v>1042</v>
      </c>
      <c r="F15" s="28"/>
      <c r="G15" s="28"/>
    </row>
    <row r="16" spans="1:7" x14ac:dyDescent="0.2">
      <c r="A16" s="62" t="s">
        <v>87</v>
      </c>
      <c r="B16" s="63">
        <v>2880</v>
      </c>
      <c r="C16" s="63">
        <v>7828</v>
      </c>
      <c r="D16" s="63">
        <v>4409</v>
      </c>
      <c r="E16" s="63">
        <v>958</v>
      </c>
      <c r="F16" s="28"/>
      <c r="G16" s="28"/>
    </row>
    <row r="17" spans="1:7" x14ac:dyDescent="0.2">
      <c r="A17" s="62" t="s">
        <v>69</v>
      </c>
      <c r="B17" s="63">
        <v>2618</v>
      </c>
      <c r="C17" s="63">
        <v>7352</v>
      </c>
      <c r="D17" s="63">
        <v>3774</v>
      </c>
      <c r="E17" s="63">
        <v>880</v>
      </c>
      <c r="F17" s="28"/>
      <c r="G17" s="28"/>
    </row>
    <row r="18" spans="1:7" x14ac:dyDescent="0.2">
      <c r="A18" s="62" t="s">
        <v>68</v>
      </c>
      <c r="B18" s="63">
        <v>2784</v>
      </c>
      <c r="C18" s="63">
        <v>6993</v>
      </c>
      <c r="D18" s="63">
        <v>4114</v>
      </c>
      <c r="E18" s="63">
        <v>848</v>
      </c>
      <c r="F18" s="28"/>
      <c r="G18" s="28"/>
    </row>
    <row r="19" spans="1:7" x14ac:dyDescent="0.2">
      <c r="A19" s="62" t="s">
        <v>85</v>
      </c>
      <c r="B19" s="63">
        <v>2850</v>
      </c>
      <c r="C19" s="63">
        <v>6291</v>
      </c>
      <c r="D19" s="63">
        <v>3584</v>
      </c>
      <c r="E19" s="63">
        <v>707</v>
      </c>
      <c r="F19" s="28"/>
      <c r="G19" s="28"/>
    </row>
    <row r="20" spans="1:7" ht="3.75" customHeight="1" x14ac:dyDescent="0.2">
      <c r="A20" s="49"/>
      <c r="B20" s="43"/>
      <c r="C20" s="43"/>
      <c r="D20" s="43"/>
      <c r="E20" s="44"/>
      <c r="F20" s="28"/>
      <c r="G20" s="28"/>
    </row>
    <row r="21" spans="1:7" x14ac:dyDescent="0.2">
      <c r="A21" s="51" t="s">
        <v>40</v>
      </c>
      <c r="B21" s="53">
        <f>SUM(B8:B20)</f>
        <v>30203</v>
      </c>
      <c r="C21" s="53">
        <f>SUM(C8:C20)</f>
        <v>82805</v>
      </c>
      <c r="D21" s="53">
        <f>SUM(D8:D20)</f>
        <v>41596</v>
      </c>
      <c r="E21" s="53">
        <f>SUM(E8:E20)</f>
        <v>9960</v>
      </c>
    </row>
    <row r="23" spans="1:7" x14ac:dyDescent="0.2">
      <c r="A23" s="23" t="s">
        <v>51</v>
      </c>
    </row>
    <row r="24" spans="1:7" x14ac:dyDescent="0.2">
      <c r="A24" s="23" t="s">
        <v>53</v>
      </c>
    </row>
    <row r="25" spans="1:7" x14ac:dyDescent="0.2">
      <c r="A25" s="23" t="s">
        <v>54</v>
      </c>
    </row>
    <row r="26" spans="1:7" x14ac:dyDescent="0.2">
      <c r="A26" s="23" t="s">
        <v>55</v>
      </c>
    </row>
    <row r="27" spans="1:7" x14ac:dyDescent="0.2">
      <c r="A27" s="23" t="s">
        <v>56</v>
      </c>
    </row>
    <row r="28" spans="1:7" x14ac:dyDescent="0.2">
      <c r="A28" s="23"/>
    </row>
    <row r="29" spans="1:7" x14ac:dyDescent="0.2">
      <c r="A29" s="23"/>
    </row>
    <row r="30" spans="1:7" x14ac:dyDescent="0.2">
      <c r="A30" s="23"/>
    </row>
    <row r="31" spans="1:7" x14ac:dyDescent="0.2">
      <c r="A31" s="23"/>
    </row>
    <row r="32" spans="1:7" ht="15" x14ac:dyDescent="0.25">
      <c r="A32" s="27" t="s">
        <v>22</v>
      </c>
    </row>
  </sheetData>
  <mergeCells count="2">
    <mergeCell ref="A6:A7"/>
    <mergeCell ref="B6:E6"/>
  </mergeCells>
  <hyperlinks>
    <hyperlink ref="A32" location="Contents!A1" display="Return to Section Main page" xr:uid="{00000000-0004-0000-03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2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7</v>
      </c>
    </row>
    <row r="3" spans="1:7" ht="15" x14ac:dyDescent="0.25">
      <c r="A3" s="19" t="s">
        <v>48</v>
      </c>
    </row>
    <row r="4" spans="1:7" ht="13.9" customHeight="1" x14ac:dyDescent="0.2">
      <c r="A4" s="55" t="s">
        <v>86</v>
      </c>
    </row>
    <row r="6" spans="1:7" x14ac:dyDescent="0.2">
      <c r="A6" s="8" t="s">
        <v>14</v>
      </c>
      <c r="B6" s="6" t="s">
        <v>20</v>
      </c>
      <c r="C6" s="5"/>
      <c r="D6" s="5"/>
      <c r="E6" s="4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2" t="s">
        <v>85</v>
      </c>
      <c r="B8" s="63">
        <v>196</v>
      </c>
      <c r="C8" s="63">
        <v>6730</v>
      </c>
      <c r="D8" s="63">
        <v>666</v>
      </c>
      <c r="E8" s="63">
        <v>70</v>
      </c>
      <c r="G8" s="33"/>
    </row>
    <row r="9" spans="1:7" x14ac:dyDescent="0.2">
      <c r="A9" s="62" t="s">
        <v>68</v>
      </c>
      <c r="B9" s="63">
        <v>207</v>
      </c>
      <c r="C9" s="63">
        <v>6696</v>
      </c>
      <c r="D9" s="63">
        <v>510</v>
      </c>
      <c r="E9" s="63">
        <v>36</v>
      </c>
      <c r="G9" s="33"/>
    </row>
    <row r="10" spans="1:7" x14ac:dyDescent="0.2">
      <c r="A10" s="62" t="s">
        <v>69</v>
      </c>
      <c r="B10" s="63">
        <v>196</v>
      </c>
      <c r="C10" s="63">
        <v>6336</v>
      </c>
      <c r="D10" s="63">
        <v>429</v>
      </c>
      <c r="E10" s="63">
        <v>28</v>
      </c>
      <c r="G10" s="33"/>
    </row>
    <row r="11" spans="1:7" x14ac:dyDescent="0.2">
      <c r="A11" s="62" t="s">
        <v>76</v>
      </c>
      <c r="B11" s="63">
        <v>177</v>
      </c>
      <c r="C11" s="63">
        <v>6356</v>
      </c>
      <c r="D11" s="63">
        <v>426</v>
      </c>
      <c r="E11" s="63">
        <v>18</v>
      </c>
      <c r="G11" s="33"/>
    </row>
    <row r="12" spans="1:7" x14ac:dyDescent="0.2">
      <c r="A12" s="62" t="s">
        <v>87</v>
      </c>
      <c r="B12" s="63">
        <v>190</v>
      </c>
      <c r="C12" s="63">
        <v>5993</v>
      </c>
      <c r="D12" s="63">
        <v>373</v>
      </c>
      <c r="E12" s="63">
        <v>14</v>
      </c>
      <c r="G12" s="33"/>
    </row>
    <row r="13" spans="1:7" x14ac:dyDescent="0.2">
      <c r="A13" s="62" t="s">
        <v>73</v>
      </c>
      <c r="B13" s="63">
        <v>110</v>
      </c>
      <c r="C13" s="63">
        <v>4822</v>
      </c>
      <c r="D13" s="63">
        <v>322</v>
      </c>
      <c r="E13" s="63">
        <v>12</v>
      </c>
      <c r="G13" s="33"/>
    </row>
    <row r="14" spans="1:7" x14ac:dyDescent="0.2">
      <c r="A14" s="62" t="s">
        <v>71</v>
      </c>
      <c r="B14" s="63">
        <v>162</v>
      </c>
      <c r="C14" s="63">
        <v>5394</v>
      </c>
      <c r="D14" s="63">
        <v>315</v>
      </c>
      <c r="E14" s="63">
        <v>10</v>
      </c>
      <c r="G14" s="33"/>
    </row>
    <row r="15" spans="1:7" x14ac:dyDescent="0.2">
      <c r="A15" s="62" t="s">
        <v>70</v>
      </c>
      <c r="B15" s="63">
        <v>181</v>
      </c>
      <c r="C15" s="63">
        <v>5219</v>
      </c>
      <c r="D15" s="63">
        <v>360</v>
      </c>
      <c r="E15" s="63">
        <v>9</v>
      </c>
      <c r="G15" s="33"/>
    </row>
    <row r="16" spans="1:7" x14ac:dyDescent="0.2">
      <c r="A16" s="62" t="s">
        <v>72</v>
      </c>
      <c r="B16" s="63">
        <v>141</v>
      </c>
      <c r="C16" s="63">
        <v>5377</v>
      </c>
      <c r="D16" s="63">
        <v>273</v>
      </c>
      <c r="E16" s="63">
        <v>7</v>
      </c>
      <c r="G16" s="33"/>
    </row>
    <row r="17" spans="1:7" x14ac:dyDescent="0.2">
      <c r="A17" s="62" t="s">
        <v>75</v>
      </c>
      <c r="B17" s="63">
        <v>155</v>
      </c>
      <c r="C17" s="63">
        <v>5626</v>
      </c>
      <c r="D17" s="63">
        <v>337</v>
      </c>
      <c r="E17" s="63">
        <v>5</v>
      </c>
      <c r="G17" s="33"/>
    </row>
    <row r="18" spans="1:7" x14ac:dyDescent="0.2">
      <c r="A18" s="62" t="s">
        <v>58</v>
      </c>
      <c r="B18" s="63">
        <v>131</v>
      </c>
      <c r="C18" s="63">
        <v>4713</v>
      </c>
      <c r="D18" s="63">
        <v>275</v>
      </c>
      <c r="E18" s="63">
        <v>5</v>
      </c>
      <c r="G18" s="33"/>
    </row>
    <row r="19" spans="1:7" x14ac:dyDescent="0.2">
      <c r="A19" s="62" t="s">
        <v>74</v>
      </c>
      <c r="B19" s="63">
        <v>26</v>
      </c>
      <c r="C19" s="63">
        <v>1529</v>
      </c>
      <c r="D19" s="63">
        <v>43</v>
      </c>
      <c r="E19" s="63">
        <v>0</v>
      </c>
      <c r="G19" s="33"/>
    </row>
    <row r="20" spans="1:7" s="24" customFormat="1" ht="3.75" customHeight="1" x14ac:dyDescent="0.2">
      <c r="A20" s="49"/>
      <c r="B20" s="43"/>
      <c r="C20" s="43"/>
      <c r="D20" s="43"/>
      <c r="E20" s="44"/>
      <c r="G20" s="33"/>
    </row>
    <row r="21" spans="1:7" x14ac:dyDescent="0.2">
      <c r="A21" s="51" t="s">
        <v>40</v>
      </c>
      <c r="B21" s="53">
        <f>SUM(B8:B20)</f>
        <v>1872</v>
      </c>
      <c r="C21" s="53">
        <f>SUM(C8:C20)</f>
        <v>64791</v>
      </c>
      <c r="D21" s="53">
        <f>SUM(D8:D20)</f>
        <v>4329</v>
      </c>
      <c r="E21" s="53">
        <f>SUM(E8:E20)</f>
        <v>214</v>
      </c>
    </row>
    <row r="22" spans="1:7" x14ac:dyDescent="0.2">
      <c r="A22" s="15"/>
      <c r="B22" s="15"/>
      <c r="C22" s="15"/>
      <c r="D22" s="15"/>
    </row>
    <row r="23" spans="1:7" x14ac:dyDescent="0.2">
      <c r="A23" s="23" t="s">
        <v>51</v>
      </c>
      <c r="B23" s="15"/>
      <c r="C23" s="15"/>
      <c r="D23" s="15"/>
    </row>
    <row r="24" spans="1:7" x14ac:dyDescent="0.2">
      <c r="A24" s="23" t="s">
        <v>53</v>
      </c>
      <c r="B24" s="15"/>
      <c r="C24" s="15"/>
      <c r="D24" s="15"/>
    </row>
    <row r="25" spans="1:7" x14ac:dyDescent="0.2">
      <c r="A25" s="23" t="s">
        <v>54</v>
      </c>
      <c r="B25" s="15"/>
      <c r="C25" s="15"/>
      <c r="D25" s="15"/>
    </row>
    <row r="26" spans="1:7" x14ac:dyDescent="0.2">
      <c r="A26" s="23" t="s">
        <v>55</v>
      </c>
      <c r="B26" s="15"/>
      <c r="C26" s="15"/>
      <c r="D26" s="15"/>
    </row>
    <row r="27" spans="1:7" x14ac:dyDescent="0.2">
      <c r="A27" s="23" t="s">
        <v>56</v>
      </c>
      <c r="B27" s="15"/>
      <c r="C27" s="15"/>
      <c r="D27" s="15"/>
    </row>
    <row r="28" spans="1:7" x14ac:dyDescent="0.2">
      <c r="A28" s="15"/>
    </row>
    <row r="29" spans="1:7" x14ac:dyDescent="0.2">
      <c r="A29" s="17"/>
    </row>
    <row r="30" spans="1:7" x14ac:dyDescent="0.2">
      <c r="A30" s="22"/>
    </row>
    <row r="31" spans="1:7" x14ac:dyDescent="0.2">
      <c r="A31" s="20"/>
    </row>
    <row r="32" spans="1:7" ht="15" x14ac:dyDescent="0.25">
      <c r="A32" s="27" t="s">
        <v>22</v>
      </c>
    </row>
  </sheetData>
  <mergeCells count="2">
    <mergeCell ref="B6:E6"/>
    <mergeCell ref="A6:A7"/>
  </mergeCells>
  <hyperlinks>
    <hyperlink ref="A32" location="Contents!A1" display="Return to Section Main page" xr:uid="{00000000-0004-0000-04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32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8</v>
      </c>
    </row>
    <row r="2" spans="1:7" x14ac:dyDescent="0.2">
      <c r="B2" s="15"/>
      <c r="C2" s="15"/>
      <c r="D2" s="15"/>
      <c r="E2" s="15"/>
    </row>
    <row r="3" spans="1:7" ht="15" x14ac:dyDescent="0.25">
      <c r="A3" s="19" t="s">
        <v>47</v>
      </c>
      <c r="B3" s="15"/>
      <c r="C3" s="15"/>
      <c r="D3" s="15"/>
      <c r="E3" s="15"/>
    </row>
    <row r="4" spans="1:7" ht="13.9" customHeight="1" x14ac:dyDescent="0.2">
      <c r="A4" s="55" t="s">
        <v>86</v>
      </c>
      <c r="B4" s="15"/>
      <c r="C4" s="15"/>
      <c r="D4" s="15"/>
      <c r="E4" s="15"/>
    </row>
    <row r="5" spans="1:7" x14ac:dyDescent="0.2">
      <c r="A5" s="15"/>
      <c r="B5" s="15"/>
      <c r="C5" s="15"/>
      <c r="D5" s="15"/>
      <c r="E5" s="15"/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76</v>
      </c>
      <c r="B8" s="63">
        <v>432</v>
      </c>
      <c r="C8" s="63">
        <v>2330</v>
      </c>
      <c r="D8" s="63">
        <v>417</v>
      </c>
      <c r="E8" s="63">
        <v>10</v>
      </c>
      <c r="G8" s="33"/>
    </row>
    <row r="9" spans="1:7" x14ac:dyDescent="0.2">
      <c r="A9" s="64" t="s">
        <v>75</v>
      </c>
      <c r="B9" s="63">
        <v>388</v>
      </c>
      <c r="C9" s="63">
        <v>2354</v>
      </c>
      <c r="D9" s="63">
        <v>410</v>
      </c>
      <c r="E9" s="63">
        <v>16</v>
      </c>
      <c r="G9" s="33"/>
    </row>
    <row r="10" spans="1:7" x14ac:dyDescent="0.2">
      <c r="A10" s="64" t="s">
        <v>58</v>
      </c>
      <c r="B10" s="63">
        <v>373</v>
      </c>
      <c r="C10" s="63">
        <v>1983</v>
      </c>
      <c r="D10" s="63">
        <v>392</v>
      </c>
      <c r="E10" s="63">
        <v>10</v>
      </c>
      <c r="G10" s="33"/>
    </row>
    <row r="11" spans="1:7" x14ac:dyDescent="0.2">
      <c r="A11" s="64" t="s">
        <v>74</v>
      </c>
      <c r="B11" s="63">
        <v>52</v>
      </c>
      <c r="C11" s="63">
        <v>872</v>
      </c>
      <c r="D11" s="63">
        <v>76</v>
      </c>
      <c r="E11" s="63">
        <v>3</v>
      </c>
      <c r="G11" s="33"/>
    </row>
    <row r="12" spans="1:7" x14ac:dyDescent="0.2">
      <c r="A12" s="64" t="s">
        <v>73</v>
      </c>
      <c r="B12" s="63">
        <v>291</v>
      </c>
      <c r="C12" s="63">
        <v>2256</v>
      </c>
      <c r="D12" s="63">
        <v>469</v>
      </c>
      <c r="E12" s="63">
        <v>10</v>
      </c>
      <c r="G12" s="33"/>
    </row>
    <row r="13" spans="1:7" x14ac:dyDescent="0.2">
      <c r="A13" s="64" t="s">
        <v>72</v>
      </c>
      <c r="B13" s="63">
        <v>370</v>
      </c>
      <c r="C13" s="63">
        <v>2104</v>
      </c>
      <c r="D13" s="63">
        <v>467</v>
      </c>
      <c r="E13" s="63">
        <v>20</v>
      </c>
      <c r="G13" s="33"/>
    </row>
    <row r="14" spans="1:7" x14ac:dyDescent="0.2">
      <c r="A14" s="64" t="s">
        <v>71</v>
      </c>
      <c r="B14" s="63">
        <v>410</v>
      </c>
      <c r="C14" s="63">
        <v>2001</v>
      </c>
      <c r="D14" s="63">
        <v>513</v>
      </c>
      <c r="E14" s="63">
        <v>32</v>
      </c>
      <c r="G14" s="33"/>
    </row>
    <row r="15" spans="1:7" x14ac:dyDescent="0.2">
      <c r="A15" s="64" t="s">
        <v>70</v>
      </c>
      <c r="B15" s="63">
        <v>327</v>
      </c>
      <c r="C15" s="63">
        <v>2053</v>
      </c>
      <c r="D15" s="63">
        <v>459</v>
      </c>
      <c r="E15" s="63">
        <v>22</v>
      </c>
      <c r="G15" s="33"/>
    </row>
    <row r="16" spans="1:7" x14ac:dyDescent="0.2">
      <c r="A16" s="64" t="s">
        <v>87</v>
      </c>
      <c r="B16" s="63">
        <v>418</v>
      </c>
      <c r="C16" s="63">
        <v>2353</v>
      </c>
      <c r="D16" s="63">
        <v>506</v>
      </c>
      <c r="E16" s="63">
        <v>21</v>
      </c>
      <c r="G16" s="33"/>
    </row>
    <row r="17" spans="1:7" x14ac:dyDescent="0.2">
      <c r="A17" s="64" t="s">
        <v>69</v>
      </c>
      <c r="B17" s="63">
        <v>408</v>
      </c>
      <c r="C17" s="63">
        <v>2409</v>
      </c>
      <c r="D17" s="63">
        <v>552</v>
      </c>
      <c r="E17" s="63">
        <v>31</v>
      </c>
      <c r="G17" s="33"/>
    </row>
    <row r="18" spans="1:7" x14ac:dyDescent="0.2">
      <c r="A18" s="64" t="s">
        <v>68</v>
      </c>
      <c r="B18" s="63">
        <v>432</v>
      </c>
      <c r="C18" s="63">
        <v>2337</v>
      </c>
      <c r="D18" s="63">
        <v>464</v>
      </c>
      <c r="E18" s="63">
        <v>52</v>
      </c>
      <c r="G18" s="33"/>
    </row>
    <row r="19" spans="1:7" x14ac:dyDescent="0.2">
      <c r="A19" s="64" t="s">
        <v>85</v>
      </c>
      <c r="B19" s="63">
        <v>414</v>
      </c>
      <c r="C19" s="63">
        <v>2277</v>
      </c>
      <c r="D19" s="63">
        <v>529</v>
      </c>
      <c r="E19" s="63">
        <v>21</v>
      </c>
      <c r="G19" s="33"/>
    </row>
    <row r="20" spans="1:7" s="24" customFormat="1" ht="3.75" customHeight="1" x14ac:dyDescent="0.2">
      <c r="A20" s="49"/>
      <c r="B20" s="43"/>
      <c r="C20" s="43"/>
      <c r="D20" s="43"/>
      <c r="E20" s="44"/>
      <c r="G20" s="33"/>
    </row>
    <row r="21" spans="1:7" x14ac:dyDescent="0.2">
      <c r="A21" s="56" t="s">
        <v>40</v>
      </c>
      <c r="B21" s="57">
        <f>SUM(B8:B20)</f>
        <v>4315</v>
      </c>
      <c r="C21" s="57">
        <f>SUM(C8:C20)</f>
        <v>25329</v>
      </c>
      <c r="D21" s="57">
        <f>SUM(D8:D20)</f>
        <v>5254</v>
      </c>
      <c r="E21" s="57">
        <f>SUM(E8:E20)</f>
        <v>248</v>
      </c>
    </row>
    <row r="23" spans="1:7" x14ac:dyDescent="0.2">
      <c r="A23" s="23" t="s">
        <v>51</v>
      </c>
      <c r="B23" s="15"/>
    </row>
    <row r="24" spans="1:7" x14ac:dyDescent="0.2">
      <c r="A24" s="23" t="s">
        <v>53</v>
      </c>
      <c r="B24" s="15"/>
    </row>
    <row r="25" spans="1:7" x14ac:dyDescent="0.2">
      <c r="A25" s="23" t="s">
        <v>54</v>
      </c>
      <c r="B25" s="15"/>
    </row>
    <row r="26" spans="1:7" x14ac:dyDescent="0.2">
      <c r="A26" s="23" t="s">
        <v>55</v>
      </c>
      <c r="B26" s="15"/>
    </row>
    <row r="27" spans="1:7" x14ac:dyDescent="0.2">
      <c r="A27" s="23" t="s">
        <v>56</v>
      </c>
      <c r="B27" s="15"/>
    </row>
    <row r="28" spans="1:7" x14ac:dyDescent="0.2">
      <c r="A28" s="23"/>
      <c r="B28" s="15"/>
    </row>
    <row r="29" spans="1:7" x14ac:dyDescent="0.2">
      <c r="A29" s="17"/>
      <c r="B29" s="15"/>
    </row>
    <row r="30" spans="1:7" x14ac:dyDescent="0.2">
      <c r="A30" s="22"/>
      <c r="B30" s="15"/>
    </row>
    <row r="32" spans="1:7" ht="15" x14ac:dyDescent="0.25">
      <c r="A32" s="27" t="s">
        <v>22</v>
      </c>
    </row>
  </sheetData>
  <mergeCells count="2">
    <mergeCell ref="A6:A7"/>
    <mergeCell ref="B6:E6"/>
  </mergeCells>
  <hyperlinks>
    <hyperlink ref="A32" location="Contents!A1" display="Return to Section Main page" xr:uid="{00000000-0004-0000-05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32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9</v>
      </c>
    </row>
    <row r="2" spans="1:7" x14ac:dyDescent="0.2">
      <c r="B2" s="15"/>
      <c r="C2" s="15"/>
      <c r="D2" s="15"/>
    </row>
    <row r="3" spans="1:7" ht="15" x14ac:dyDescent="0.25">
      <c r="A3" s="19" t="s">
        <v>42</v>
      </c>
      <c r="B3" s="15"/>
      <c r="C3" s="15"/>
      <c r="D3" s="15"/>
    </row>
    <row r="4" spans="1:7" ht="13.9" customHeight="1" x14ac:dyDescent="0.2">
      <c r="A4" s="55" t="s">
        <v>86</v>
      </c>
      <c r="B4" s="15"/>
      <c r="C4" s="15"/>
      <c r="D4" s="15"/>
    </row>
    <row r="5" spans="1:7" x14ac:dyDescent="0.2">
      <c r="A5" s="15"/>
      <c r="B5" s="15"/>
      <c r="C5" s="15"/>
      <c r="D5" s="15"/>
    </row>
    <row r="6" spans="1:7" x14ac:dyDescent="0.2">
      <c r="A6" s="3" t="s">
        <v>14</v>
      </c>
      <c r="B6" s="6" t="s">
        <v>20</v>
      </c>
      <c r="C6" s="5"/>
      <c r="D6" s="5"/>
      <c r="E6" s="4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76</v>
      </c>
      <c r="B8" s="63">
        <v>23</v>
      </c>
      <c r="C8" s="63">
        <v>637</v>
      </c>
      <c r="D8" s="63">
        <v>28</v>
      </c>
      <c r="E8" s="63">
        <v>2</v>
      </c>
      <c r="G8" s="33"/>
    </row>
    <row r="9" spans="1:7" x14ac:dyDescent="0.2">
      <c r="A9" s="64" t="s">
        <v>75</v>
      </c>
      <c r="B9" s="63">
        <v>24</v>
      </c>
      <c r="C9" s="63">
        <v>639</v>
      </c>
      <c r="D9" s="63">
        <v>27</v>
      </c>
      <c r="E9" s="63">
        <v>0</v>
      </c>
      <c r="G9" s="33"/>
    </row>
    <row r="10" spans="1:7" x14ac:dyDescent="0.2">
      <c r="A10" s="64" t="s">
        <v>58</v>
      </c>
      <c r="B10" s="63">
        <v>14</v>
      </c>
      <c r="C10" s="63">
        <v>583</v>
      </c>
      <c r="D10" s="63">
        <v>32</v>
      </c>
      <c r="E10" s="63">
        <v>0</v>
      </c>
      <c r="G10" s="33"/>
    </row>
    <row r="11" spans="1:7" x14ac:dyDescent="0.2">
      <c r="A11" s="64" t="s">
        <v>74</v>
      </c>
      <c r="B11" s="63">
        <v>10</v>
      </c>
      <c r="C11" s="63">
        <v>187</v>
      </c>
      <c r="D11" s="63">
        <v>7</v>
      </c>
      <c r="E11" s="63">
        <v>0</v>
      </c>
      <c r="G11" s="33"/>
    </row>
    <row r="12" spans="1:7" x14ac:dyDescent="0.2">
      <c r="A12" s="64" t="s">
        <v>73</v>
      </c>
      <c r="B12" s="63">
        <v>21</v>
      </c>
      <c r="C12" s="63">
        <v>506</v>
      </c>
      <c r="D12" s="63">
        <v>28</v>
      </c>
      <c r="E12" s="63">
        <v>0</v>
      </c>
      <c r="G12" s="33"/>
    </row>
    <row r="13" spans="1:7" x14ac:dyDescent="0.2">
      <c r="A13" s="64" t="s">
        <v>72</v>
      </c>
      <c r="B13" s="63">
        <v>27</v>
      </c>
      <c r="C13" s="63">
        <v>536</v>
      </c>
      <c r="D13" s="63">
        <v>34</v>
      </c>
      <c r="E13" s="63">
        <v>1</v>
      </c>
      <c r="G13" s="33"/>
    </row>
    <row r="14" spans="1:7" x14ac:dyDescent="0.2">
      <c r="A14" s="64" t="s">
        <v>71</v>
      </c>
      <c r="B14" s="63">
        <v>10</v>
      </c>
      <c r="C14" s="63">
        <v>524</v>
      </c>
      <c r="D14" s="63">
        <v>22</v>
      </c>
      <c r="E14" s="63">
        <v>1</v>
      </c>
      <c r="G14" s="33"/>
    </row>
    <row r="15" spans="1:7" x14ac:dyDescent="0.2">
      <c r="A15" s="64" t="s">
        <v>70</v>
      </c>
      <c r="B15" s="63">
        <v>22</v>
      </c>
      <c r="C15" s="63">
        <v>532</v>
      </c>
      <c r="D15" s="63">
        <v>20</v>
      </c>
      <c r="E15" s="63">
        <v>1</v>
      </c>
      <c r="G15" s="33"/>
    </row>
    <row r="16" spans="1:7" x14ac:dyDescent="0.2">
      <c r="A16" s="64" t="s">
        <v>87</v>
      </c>
      <c r="B16" s="63">
        <v>29</v>
      </c>
      <c r="C16" s="63">
        <v>540</v>
      </c>
      <c r="D16" s="63">
        <v>29</v>
      </c>
      <c r="E16" s="63">
        <v>0</v>
      </c>
      <c r="G16" s="33"/>
    </row>
    <row r="17" spans="1:7" x14ac:dyDescent="0.2">
      <c r="A17" s="64" t="s">
        <v>69</v>
      </c>
      <c r="B17" s="63">
        <v>30</v>
      </c>
      <c r="C17" s="63">
        <v>523</v>
      </c>
      <c r="D17" s="63">
        <v>29</v>
      </c>
      <c r="E17" s="63">
        <v>0</v>
      </c>
      <c r="G17" s="33"/>
    </row>
    <row r="18" spans="1:7" x14ac:dyDescent="0.2">
      <c r="A18" s="64" t="s">
        <v>68</v>
      </c>
      <c r="B18" s="63">
        <v>24</v>
      </c>
      <c r="C18" s="63">
        <v>601</v>
      </c>
      <c r="D18" s="63">
        <v>32</v>
      </c>
      <c r="E18" s="63">
        <v>2</v>
      </c>
      <c r="G18" s="33"/>
    </row>
    <row r="19" spans="1:7" x14ac:dyDescent="0.2">
      <c r="A19" s="64" t="s">
        <v>85</v>
      </c>
      <c r="B19" s="63">
        <v>21</v>
      </c>
      <c r="C19" s="63">
        <v>505</v>
      </c>
      <c r="D19" s="63">
        <v>25</v>
      </c>
      <c r="E19" s="63">
        <v>1</v>
      </c>
      <c r="G19" s="33"/>
    </row>
    <row r="20" spans="1:7" s="24" customFormat="1" ht="3.75" customHeight="1" x14ac:dyDescent="0.2">
      <c r="A20" s="49"/>
      <c r="B20" s="43"/>
      <c r="C20" s="43"/>
      <c r="D20" s="43"/>
      <c r="E20" s="44"/>
      <c r="G20" s="33"/>
    </row>
    <row r="21" spans="1:7" s="24" customFormat="1" x14ac:dyDescent="0.2">
      <c r="A21" s="51" t="s">
        <v>40</v>
      </c>
      <c r="B21" s="53">
        <f>SUM(B8:B20)</f>
        <v>255</v>
      </c>
      <c r="C21" s="53">
        <f>SUM(C8:C20)</f>
        <v>6313</v>
      </c>
      <c r="D21" s="53">
        <f>SUM(D8:D20)</f>
        <v>313</v>
      </c>
      <c r="E21" s="53">
        <f>SUM(E8:E20)</f>
        <v>8</v>
      </c>
    </row>
    <row r="23" spans="1:7" x14ac:dyDescent="0.2">
      <c r="A23" s="23" t="s">
        <v>51</v>
      </c>
    </row>
    <row r="24" spans="1:7" x14ac:dyDescent="0.2">
      <c r="A24" s="23" t="s">
        <v>53</v>
      </c>
    </row>
    <row r="25" spans="1:7" x14ac:dyDescent="0.2">
      <c r="A25" s="23" t="s">
        <v>54</v>
      </c>
    </row>
    <row r="26" spans="1:7" x14ac:dyDescent="0.2">
      <c r="A26" s="23" t="s">
        <v>55</v>
      </c>
    </row>
    <row r="27" spans="1:7" x14ac:dyDescent="0.2">
      <c r="A27" s="23" t="s">
        <v>56</v>
      </c>
    </row>
    <row r="28" spans="1:7" x14ac:dyDescent="0.2">
      <c r="A28" s="23"/>
    </row>
    <row r="29" spans="1:7" x14ac:dyDescent="0.2">
      <c r="A29" s="17"/>
    </row>
    <row r="30" spans="1:7" x14ac:dyDescent="0.2">
      <c r="A30" s="22"/>
    </row>
    <row r="32" spans="1:7" ht="15" x14ac:dyDescent="0.25">
      <c r="A32" s="27" t="s">
        <v>22</v>
      </c>
    </row>
  </sheetData>
  <mergeCells count="2">
    <mergeCell ref="B6:E6"/>
    <mergeCell ref="A6:A7"/>
  </mergeCells>
  <hyperlinks>
    <hyperlink ref="A32" location="Contents!A1" display="Return to Section Main page" xr:uid="{00000000-0004-0000-06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2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10</v>
      </c>
    </row>
    <row r="3" spans="1:7" ht="15" x14ac:dyDescent="0.25">
      <c r="A3" s="19" t="s">
        <v>43</v>
      </c>
    </row>
    <row r="4" spans="1:7" ht="13.9" customHeight="1" x14ac:dyDescent="0.2">
      <c r="A4" s="55" t="s">
        <v>86</v>
      </c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76</v>
      </c>
      <c r="B8" s="63">
        <v>63</v>
      </c>
      <c r="C8" s="63">
        <v>289</v>
      </c>
      <c r="D8" s="63">
        <v>120</v>
      </c>
      <c r="E8" s="63">
        <v>29</v>
      </c>
      <c r="G8" s="33"/>
    </row>
    <row r="9" spans="1:7" x14ac:dyDescent="0.2">
      <c r="A9" s="64" t="s">
        <v>75</v>
      </c>
      <c r="B9" s="63">
        <v>62</v>
      </c>
      <c r="C9" s="63">
        <v>206</v>
      </c>
      <c r="D9" s="63">
        <v>70</v>
      </c>
      <c r="E9" s="63">
        <v>31</v>
      </c>
      <c r="G9" s="33"/>
    </row>
    <row r="10" spans="1:7" x14ac:dyDescent="0.2">
      <c r="A10" s="64" t="s">
        <v>58</v>
      </c>
      <c r="B10" s="63">
        <v>56</v>
      </c>
      <c r="C10" s="63">
        <v>195</v>
      </c>
      <c r="D10" s="63">
        <v>61</v>
      </c>
      <c r="E10" s="63">
        <v>30</v>
      </c>
      <c r="G10" s="33"/>
    </row>
    <row r="11" spans="1:7" x14ac:dyDescent="0.2">
      <c r="A11" s="64" t="s">
        <v>74</v>
      </c>
      <c r="B11" s="63">
        <v>4</v>
      </c>
      <c r="C11" s="63">
        <v>54</v>
      </c>
      <c r="D11" s="63">
        <v>7</v>
      </c>
      <c r="E11" s="63">
        <v>2</v>
      </c>
      <c r="G11" s="33"/>
    </row>
    <row r="12" spans="1:7" x14ac:dyDescent="0.2">
      <c r="A12" s="64" t="s">
        <v>73</v>
      </c>
      <c r="B12" s="63">
        <v>85</v>
      </c>
      <c r="C12" s="63">
        <v>252</v>
      </c>
      <c r="D12" s="63">
        <v>58</v>
      </c>
      <c r="E12" s="63">
        <v>8</v>
      </c>
      <c r="G12" s="33"/>
    </row>
    <row r="13" spans="1:7" x14ac:dyDescent="0.2">
      <c r="A13" s="64" t="s">
        <v>72</v>
      </c>
      <c r="B13" s="63">
        <v>121</v>
      </c>
      <c r="C13" s="63">
        <v>276</v>
      </c>
      <c r="D13" s="63">
        <v>78</v>
      </c>
      <c r="E13" s="63">
        <v>39</v>
      </c>
      <c r="G13" s="33"/>
    </row>
    <row r="14" spans="1:7" x14ac:dyDescent="0.2">
      <c r="A14" s="64" t="s">
        <v>71</v>
      </c>
      <c r="B14" s="63">
        <v>135</v>
      </c>
      <c r="C14" s="63">
        <v>275</v>
      </c>
      <c r="D14" s="63">
        <v>89</v>
      </c>
      <c r="E14" s="63">
        <v>50</v>
      </c>
      <c r="G14" s="33"/>
    </row>
    <row r="15" spans="1:7" x14ac:dyDescent="0.2">
      <c r="A15" s="64" t="s">
        <v>70</v>
      </c>
      <c r="B15" s="63">
        <v>72</v>
      </c>
      <c r="C15" s="63">
        <v>256</v>
      </c>
      <c r="D15" s="63">
        <v>82</v>
      </c>
      <c r="E15" s="63">
        <v>50</v>
      </c>
      <c r="G15" s="33"/>
    </row>
    <row r="16" spans="1:7" x14ac:dyDescent="0.2">
      <c r="A16" s="64" t="s">
        <v>87</v>
      </c>
      <c r="B16" s="63">
        <v>93</v>
      </c>
      <c r="C16" s="63">
        <v>269</v>
      </c>
      <c r="D16" s="63">
        <v>116</v>
      </c>
      <c r="E16" s="63">
        <v>46</v>
      </c>
      <c r="G16" s="33"/>
    </row>
    <row r="17" spans="1:7" x14ac:dyDescent="0.2">
      <c r="A17" s="64" t="s">
        <v>69</v>
      </c>
      <c r="B17" s="63">
        <v>87</v>
      </c>
      <c r="C17" s="63">
        <v>270</v>
      </c>
      <c r="D17" s="63">
        <v>117</v>
      </c>
      <c r="E17" s="63">
        <v>35</v>
      </c>
      <c r="G17" s="33"/>
    </row>
    <row r="18" spans="1:7" x14ac:dyDescent="0.2">
      <c r="A18" s="64" t="s">
        <v>68</v>
      </c>
      <c r="B18" s="63">
        <v>75</v>
      </c>
      <c r="C18" s="63">
        <v>250</v>
      </c>
      <c r="D18" s="63">
        <v>141</v>
      </c>
      <c r="E18" s="63">
        <v>40</v>
      </c>
      <c r="G18" s="33"/>
    </row>
    <row r="19" spans="1:7" x14ac:dyDescent="0.2">
      <c r="A19" s="64" t="s">
        <v>85</v>
      </c>
      <c r="B19" s="63">
        <v>70</v>
      </c>
      <c r="C19" s="63">
        <v>292</v>
      </c>
      <c r="D19" s="63">
        <v>113</v>
      </c>
      <c r="E19" s="63">
        <v>42</v>
      </c>
      <c r="G19" s="33"/>
    </row>
    <row r="20" spans="1:7" s="24" customFormat="1" ht="3.75" customHeight="1" x14ac:dyDescent="0.2">
      <c r="A20" s="49"/>
      <c r="B20" s="43"/>
      <c r="C20" s="43"/>
      <c r="D20" s="43"/>
      <c r="E20" s="44"/>
      <c r="G20" s="33"/>
    </row>
    <row r="21" spans="1:7" s="24" customFormat="1" x14ac:dyDescent="0.2">
      <c r="A21" s="51" t="s">
        <v>40</v>
      </c>
      <c r="B21" s="53">
        <f>SUM(B8:B20)</f>
        <v>923</v>
      </c>
      <c r="C21" s="53">
        <f>SUM(C8:C20)</f>
        <v>2884</v>
      </c>
      <c r="D21" s="53">
        <f>SUM(D8:D20)</f>
        <v>1052</v>
      </c>
      <c r="E21" s="53">
        <f>SUM(E8:E20)</f>
        <v>402</v>
      </c>
    </row>
    <row r="23" spans="1:7" x14ac:dyDescent="0.2">
      <c r="A23" s="23" t="s">
        <v>51</v>
      </c>
    </row>
    <row r="24" spans="1:7" x14ac:dyDescent="0.2">
      <c r="A24" s="23" t="s">
        <v>53</v>
      </c>
    </row>
    <row r="25" spans="1:7" x14ac:dyDescent="0.2">
      <c r="A25" s="23" t="s">
        <v>54</v>
      </c>
    </row>
    <row r="26" spans="1:7" x14ac:dyDescent="0.2">
      <c r="A26" s="23" t="s">
        <v>55</v>
      </c>
    </row>
    <row r="27" spans="1:7" x14ac:dyDescent="0.2">
      <c r="A27" s="23" t="s">
        <v>56</v>
      </c>
    </row>
    <row r="28" spans="1:7" x14ac:dyDescent="0.2">
      <c r="A28" s="23"/>
    </row>
    <row r="29" spans="1:7" x14ac:dyDescent="0.2">
      <c r="A29" s="17"/>
    </row>
    <row r="30" spans="1:7" x14ac:dyDescent="0.2">
      <c r="A30" s="22"/>
    </row>
    <row r="32" spans="1:7" ht="15" x14ac:dyDescent="0.25">
      <c r="A32" s="27" t="s">
        <v>22</v>
      </c>
    </row>
  </sheetData>
  <mergeCells count="2">
    <mergeCell ref="A6:A7"/>
    <mergeCell ref="B6:E6"/>
  </mergeCells>
  <hyperlinks>
    <hyperlink ref="A32" location="Contents!A1" display="Return to Section Main page" xr:uid="{00000000-0004-0000-07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2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11</v>
      </c>
    </row>
    <row r="3" spans="1:7" ht="15" x14ac:dyDescent="0.25">
      <c r="A3" s="19" t="s">
        <v>46</v>
      </c>
    </row>
    <row r="4" spans="1:7" ht="13.9" customHeight="1" x14ac:dyDescent="0.2">
      <c r="A4" s="55" t="s">
        <v>86</v>
      </c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76</v>
      </c>
      <c r="B8" s="63">
        <v>73</v>
      </c>
      <c r="C8" s="63">
        <v>535</v>
      </c>
      <c r="D8" s="63">
        <v>96</v>
      </c>
      <c r="E8" s="63">
        <v>9</v>
      </c>
      <c r="G8" s="33"/>
    </row>
    <row r="9" spans="1:7" x14ac:dyDescent="0.2">
      <c r="A9" s="64" t="s">
        <v>75</v>
      </c>
      <c r="B9" s="63">
        <v>64</v>
      </c>
      <c r="C9" s="63">
        <v>604</v>
      </c>
      <c r="D9" s="63">
        <v>114</v>
      </c>
      <c r="E9" s="63">
        <v>13</v>
      </c>
      <c r="G9" s="33"/>
    </row>
    <row r="10" spans="1:7" x14ac:dyDescent="0.2">
      <c r="A10" s="64" t="s">
        <v>58</v>
      </c>
      <c r="B10" s="63">
        <v>66</v>
      </c>
      <c r="C10" s="63">
        <v>483</v>
      </c>
      <c r="D10" s="63">
        <v>98</v>
      </c>
      <c r="E10" s="63">
        <v>6</v>
      </c>
      <c r="G10" s="33"/>
    </row>
    <row r="11" spans="1:7" x14ac:dyDescent="0.2">
      <c r="A11" s="64" t="s">
        <v>74</v>
      </c>
      <c r="B11" s="63">
        <v>10</v>
      </c>
      <c r="C11" s="63">
        <v>113</v>
      </c>
      <c r="D11" s="63">
        <v>10</v>
      </c>
      <c r="E11" s="63">
        <v>0</v>
      </c>
      <c r="G11" s="33"/>
    </row>
    <row r="12" spans="1:7" x14ac:dyDescent="0.2">
      <c r="A12" s="64" t="s">
        <v>73</v>
      </c>
      <c r="B12" s="63">
        <v>67</v>
      </c>
      <c r="C12" s="63">
        <v>427</v>
      </c>
      <c r="D12" s="63">
        <v>133</v>
      </c>
      <c r="E12" s="63">
        <v>9</v>
      </c>
      <c r="G12" s="33"/>
    </row>
    <row r="13" spans="1:7" x14ac:dyDescent="0.2">
      <c r="A13" s="64" t="s">
        <v>72</v>
      </c>
      <c r="B13" s="63">
        <v>79</v>
      </c>
      <c r="C13" s="63">
        <v>604</v>
      </c>
      <c r="D13" s="63">
        <v>170</v>
      </c>
      <c r="E13" s="63">
        <v>11</v>
      </c>
      <c r="G13" s="33"/>
    </row>
    <row r="14" spans="1:7" x14ac:dyDescent="0.2">
      <c r="A14" s="64" t="s">
        <v>71</v>
      </c>
      <c r="B14" s="63">
        <v>78</v>
      </c>
      <c r="C14" s="63">
        <v>613</v>
      </c>
      <c r="D14" s="63">
        <v>161</v>
      </c>
      <c r="E14" s="63">
        <v>5</v>
      </c>
      <c r="G14" s="33"/>
    </row>
    <row r="15" spans="1:7" x14ac:dyDescent="0.2">
      <c r="A15" s="64" t="s">
        <v>70</v>
      </c>
      <c r="B15" s="63">
        <v>68</v>
      </c>
      <c r="C15" s="63">
        <v>530</v>
      </c>
      <c r="D15" s="63">
        <v>171</v>
      </c>
      <c r="E15" s="63">
        <v>14</v>
      </c>
      <c r="G15" s="33"/>
    </row>
    <row r="16" spans="1:7" x14ac:dyDescent="0.2">
      <c r="A16" s="64" t="s">
        <v>87</v>
      </c>
      <c r="B16" s="63">
        <v>100</v>
      </c>
      <c r="C16" s="63">
        <v>660</v>
      </c>
      <c r="D16" s="63">
        <v>231</v>
      </c>
      <c r="E16" s="63">
        <v>25</v>
      </c>
      <c r="G16" s="33"/>
    </row>
    <row r="17" spans="1:7" x14ac:dyDescent="0.2">
      <c r="A17" s="64" t="s">
        <v>69</v>
      </c>
      <c r="B17" s="63">
        <v>105</v>
      </c>
      <c r="C17" s="63">
        <v>662</v>
      </c>
      <c r="D17" s="63">
        <v>222</v>
      </c>
      <c r="E17" s="63">
        <v>33</v>
      </c>
      <c r="G17" s="33"/>
    </row>
    <row r="18" spans="1:7" x14ac:dyDescent="0.2">
      <c r="A18" s="64" t="s">
        <v>68</v>
      </c>
      <c r="B18" s="63">
        <v>108</v>
      </c>
      <c r="C18" s="63">
        <v>683</v>
      </c>
      <c r="D18" s="63">
        <v>315</v>
      </c>
      <c r="E18" s="63">
        <v>35</v>
      </c>
      <c r="G18" s="33"/>
    </row>
    <row r="19" spans="1:7" x14ac:dyDescent="0.2">
      <c r="A19" s="64" t="s">
        <v>85</v>
      </c>
      <c r="B19" s="63">
        <v>92</v>
      </c>
      <c r="C19" s="63">
        <v>648</v>
      </c>
      <c r="D19" s="63">
        <v>260</v>
      </c>
      <c r="E19" s="63">
        <v>42</v>
      </c>
      <c r="G19" s="33"/>
    </row>
    <row r="20" spans="1:7" s="24" customFormat="1" ht="3.75" customHeight="1" x14ac:dyDescent="0.2">
      <c r="A20" s="47"/>
      <c r="B20" s="41"/>
      <c r="C20" s="41"/>
      <c r="D20" s="41"/>
      <c r="E20" s="44"/>
      <c r="G20" s="33"/>
    </row>
    <row r="21" spans="1:7" s="24" customFormat="1" x14ac:dyDescent="0.2">
      <c r="A21" s="54" t="s">
        <v>40</v>
      </c>
      <c r="B21" s="48">
        <f>SUM(B8:B20)</f>
        <v>910</v>
      </c>
      <c r="C21" s="48">
        <f>SUM(C8:C20)</f>
        <v>6562</v>
      </c>
      <c r="D21" s="48">
        <f>SUM(D8:D20)</f>
        <v>1981</v>
      </c>
      <c r="E21" s="48">
        <f>SUM(E8:E20)</f>
        <v>202</v>
      </c>
    </row>
    <row r="22" spans="1:7" x14ac:dyDescent="0.2">
      <c r="A22" s="15"/>
      <c r="B22" s="15"/>
      <c r="C22" s="15"/>
      <c r="D22" s="15"/>
      <c r="E22" s="15"/>
    </row>
    <row r="23" spans="1:7" x14ac:dyDescent="0.2">
      <c r="A23" s="23" t="s">
        <v>51</v>
      </c>
      <c r="B23" s="15"/>
      <c r="C23" s="15"/>
      <c r="D23" s="15"/>
      <c r="E23" s="15"/>
    </row>
    <row r="24" spans="1:7" x14ac:dyDescent="0.2">
      <c r="A24" s="23" t="s">
        <v>53</v>
      </c>
      <c r="B24" s="15"/>
      <c r="C24" s="15"/>
      <c r="D24" s="15"/>
      <c r="E24" s="15"/>
    </row>
    <row r="25" spans="1:7" x14ac:dyDescent="0.2">
      <c r="A25" s="23" t="s">
        <v>54</v>
      </c>
    </row>
    <row r="26" spans="1:7" x14ac:dyDescent="0.2">
      <c r="A26" s="23" t="s">
        <v>55</v>
      </c>
    </row>
    <row r="27" spans="1:7" x14ac:dyDescent="0.2">
      <c r="A27" s="23" t="s">
        <v>56</v>
      </c>
    </row>
    <row r="28" spans="1:7" x14ac:dyDescent="0.2">
      <c r="A28" s="15"/>
    </row>
    <row r="29" spans="1:7" x14ac:dyDescent="0.2">
      <c r="A29" s="17"/>
    </row>
    <row r="30" spans="1:7" x14ac:dyDescent="0.2">
      <c r="A30" s="22"/>
    </row>
    <row r="32" spans="1:7" ht="15" x14ac:dyDescent="0.25">
      <c r="A32" s="27" t="s">
        <v>22</v>
      </c>
    </row>
  </sheetData>
  <mergeCells count="2">
    <mergeCell ref="A6:A7"/>
    <mergeCell ref="B6:E6"/>
  </mergeCells>
  <hyperlinks>
    <hyperlink ref="A32" location="Contents!A1" display="Return to Section Main page" xr:uid="{00000000-0004-0000-08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2021-01-04T22:34:09Z</dcterms:created>
  <dcterms:modified xsi:type="dcterms:W3CDTF">2021-01-04T22:34:58Z</dcterms:modified>
  <cp:category/>
</cp:coreProperties>
</file>