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SteyAD\AppData\Local\Temp\8\c31e73d650744e20a59a22d810366ece\"/>
    </mc:Choice>
  </mc:AlternateContent>
  <bookViews>
    <workbookView xWindow="0" yWindow="0" windowWidth="24645" windowHeight="10230" tabRatio="843" activeTab="0"/>
  </bookViews>
  <sheets>
    <sheet name="Contents" sheetId="36" r:id="rId2"/>
    <sheet name="Table 1" sheetId="37" r:id="rId3"/>
    <sheet name="Table 2" sheetId="38" r:id="rId4"/>
    <sheet name="Table 3" sheetId="39" r:id="rId5"/>
    <sheet name="Table 4" sheetId="40" r:id="rId6"/>
    <sheet name="Table 5" sheetId="41" r:id="rId7"/>
    <sheet name="Table 6" sheetId="42" r:id="rId8"/>
    <sheet name="Table 7" sheetId="43" r:id="rId9"/>
    <sheet name="Table 8" sheetId="44" r:id="rId10"/>
    <sheet name="Table 9" sheetId="45" r:id="rId11"/>
    <sheet name="Table 10" sheetId="46" r:id="rId12"/>
  </sheets>
  <definedNames/>
  <calcPr fullCalcOnLoad="1"/>
</workbook>
</file>

<file path=xl/calcChain.xml><?xml version="1.0" encoding="utf-8"?>
<calcChain xmlns="http://schemas.openxmlformats.org/spreadsheetml/2006/main">
  <c r="E18" i="37" l="1"/>
</calcChain>
</file>

<file path=xl/sharedStrings.xml><?xml version="1.0" encoding="utf-8"?>
<sst xmlns="http://schemas.openxmlformats.org/spreadsheetml/2006/main" count="282" uniqueCount="86">
  <si>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</si>
  <si>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</si>
  <si>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</si>
  <si>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</si>
  <si>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</si>
  <si>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</si>
  <si>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</si>
  <si>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</si>
  <si>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</si>
  <si>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</si>
  <si>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</si>
  <si>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</si>
  <si>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</si>
  <si>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</si>
  <si>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</si>
  <si>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</si>
  <si>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</si>
  <si>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</si>
  <si>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</si>
  <si>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</si>
  <si>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</si>
  <si>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</si>
  <si>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</si>
  <si>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</si>
  <si>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</si>
  <si>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</si>
  <si>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</si>
  <si>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</si>
  <si>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</si>
  <si>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</si>
  <si>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</si>
  <si>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</si>
  <si>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</si>
  <si>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</si>
  <si>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</si>
  <si>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</si>
  <si>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</si>
  <si>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</si>
  <si>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</si>
  <si>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</si>
  <si>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</si>
  <si>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</si>
  <si>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</si>
  <si>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</si>
  <si>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</si>
  <si>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</si>
  <si>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</si>
  <si>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</si>
  <si>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</si>
  <si>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</si>
  <si>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</si>
  <si>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</si>
  <si>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</si>
  <si>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</si>
  <si>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</si>
  <si>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</si>
  <si>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6. 'Other vehicle type' includes agricultural machines, ATVs, high speed agricultural vehicles, mobile machines, 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</si>
  <si>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</si>
  <si>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</si>
  <si>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</si>
  <si>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</si>
  <si>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>2. Does not include first time registrations.</t>
  </si>
  <si>
    <t>3. 'Public to trader' refers to a sale in which the old owner is not a vehicle trader, and the new owner is a vehicle trader.</t>
  </si>
  <si>
    <t>4. 'Public to public' refers to a sale in which neither the old or new owner is a vehicle trader.</t>
  </si>
  <si>
    <t>5. 'Trader to public' refers to a sale in which the old owner is a vehicle trader, and the new owner is not a vehicle trader.</t>
  </si>
  <si>
    <t>6. 'Trader to trader' refers to a sale in which the old and new owners are both vehicle traders.</t>
  </si>
  <si>
    <t xml:space="preserve">    and special purpose vehicles.</t>
  </si>
  <si>
    <t>October</t>
  </si>
  <si>
    <t>August</t>
  </si>
  <si>
    <t>July</t>
  </si>
  <si>
    <t>June</t>
  </si>
  <si>
    <t>May</t>
  </si>
  <si>
    <t>April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</si>
  <si>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</si>
  <si>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</si>
  <si>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</si>
  <si>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</si>
  <si>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</si>
  <si>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</si>
  <si>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</si>
  <si>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</si>
  <si>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</si>
  <si>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</si>
  <si>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1. Includes first time registrations.</t>
  </si>
  <si>
    <t>From 1 January 2021 to 31 October 2021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</si>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</sst>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3" fontId="8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6" fillId="0" borderId="7" xfId="20" applyFont="1" applyBorder="1" applyAlignment="1">
      <alignment vertical="center"/>
      <protection/>
    </xf>
    <xf numFmtId="0" fontId="6" fillId="0" borderId="3" xfId="20" applyFont="1" applyBorder="1" applyAlignment="1">
      <alignment vertical="center"/>
      <protection/>
    </xf>
    <xf numFmtId="0" fontId="9" fillId="0" borderId="2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  <protection/>
    </xf>
    <xf numFmtId="0" fontId="9" fillId="0" borderId="6" xfId="0" applyFont="1" applyBorder="1" applyAlignment="1">
      <alignment horizontal="left"/>
    </xf>
    <xf numFmtId="3" fontId="13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3" fontId="10" fillId="0" borderId="2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9" xfId="0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20" applyFont="1" applyBorder="1" applyAlignment="1">
      <alignment horizontal="center"/>
      <protection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3" fontId="9" fillId="0" borderId="2" xfId="0" applyNumberFormat="1" applyFill="1" applyAlignment="1" applyProtection="1">
      <alignment horizontal="center" wrapText="1"/>
      <protection/>
    </xf>
    <xf numFmtId="0" fontId="9" fillId="0" borderId="2" xfId="0" applyNumberFormat="1" applyFill="1" applyAlignment="1" applyProtection="1">
      <alignment horizontal="left" wrapText="1"/>
      <protection/>
    </xf>
    <xf numFmtId="3" fontId="8" fillId="0" borderId="5" xfId="0" applyNumberFormat="1" applyFill="1" applyAlignment="1" applyProtection="1">
      <alignment horizontal="center" vertical="center" wrapText="1"/>
      <protection/>
    </xf>
    <xf numFmtId="0" fontId="9" fillId="0" borderId="3" xfId="0" applyNumberFormat="1" applyFill="1" applyAlignment="1" applyProtection="1">
      <alignment horizontal="left" wrapText="1"/>
      <protection/>
    </xf>
    <xf numFmtId="0" fontId="9" fillId="0" borderId="2" xfId="0" applyNumberFormat="1" applyFill="1" applyAlignment="1" applyProtection="1">
      <alignment horizontal="center" wrapText="1"/>
      <protection/>
    </xf>
    <xf numFmtId="3" fontId="8" fillId="0" borderId="2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6" Type="http://schemas.openxmlformats.org/officeDocument/2006/relationships/worksheet" Target="worksheets/sheet5.xml" /><Relationship Id="rId1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styles" Target="styles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8" t="s">
        <v>84</v>
      </c>
      <c r="B2" s="10"/>
      <c r="C2" s="10"/>
      <c r="D2" s="10"/>
      <c r="E2" s="10"/>
      <c r="F2" s="10"/>
    </row>
    <row r="3" spans="1:1" ht="15">
      <c r="A3" s="16" t="s">
        <v>2</v>
      </c>
    </row>
    <row r="5" spans="1:1" ht="15">
      <c r="A5" s="4" t="s">
        <v>1</v>
      </c>
    </row>
    <row r="6" spans="1:2" ht="15">
      <c r="A6" s="6">
        <v>1</v>
      </c>
      <c r="B6" s="23" t="s">
        <v>23</v>
      </c>
    </row>
    <row r="7" spans="1:2" ht="15">
      <c r="A7" s="6">
        <v>2</v>
      </c>
      <c r="B7" s="23" t="s">
        <v>25</v>
      </c>
    </row>
    <row r="8" spans="1:2" ht="15">
      <c r="A8" s="6">
        <v>3</v>
      </c>
      <c r="B8" s="23" t="s">
        <v>26</v>
      </c>
    </row>
    <row r="9" spans="1:2" ht="15">
      <c r="A9" s="6">
        <v>4</v>
      </c>
      <c r="B9" s="23" t="s">
        <v>27</v>
      </c>
    </row>
    <row r="10" spans="1:2" ht="15">
      <c r="A10" s="6">
        <v>5</v>
      </c>
      <c r="B10" s="23" t="s">
        <v>28</v>
      </c>
    </row>
    <row r="11" spans="1:2" ht="15">
      <c r="A11" s="6">
        <v>6</v>
      </c>
      <c r="B11" s="23" t="s">
        <v>29</v>
      </c>
    </row>
    <row r="12" spans="1:2" ht="15">
      <c r="A12" s="6">
        <v>7</v>
      </c>
      <c r="B12" s="23" t="s">
        <v>30</v>
      </c>
    </row>
    <row r="13" spans="1:2" ht="15">
      <c r="A13" s="6">
        <v>8</v>
      </c>
      <c r="B13" s="23" t="s">
        <v>31</v>
      </c>
    </row>
    <row r="14" spans="1:2" ht="15">
      <c r="A14" s="6">
        <v>9</v>
      </c>
      <c r="B14" s="23" t="s">
        <v>32</v>
      </c>
    </row>
    <row r="15" spans="1:2" ht="15">
      <c r="A15" s="6">
        <v>10</v>
      </c>
      <c r="B15" s="23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8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51" t="s">
        <v>84</v>
      </c>
    </row>
    <row r="6" spans="1:5" ht="14.25">
      <c r="A6" s="66" t="s">
        <v>14</v>
      </c>
      <c r="B6" s="58" t="s">
        <v>20</v>
      </c>
      <c r="C6" s="58"/>
      <c r="D6" s="58"/>
      <c r="E6" s="58"/>
    </row>
    <row r="7" spans="1:5" ht="14.25">
      <c r="A7" s="66"/>
      <c r="B7" s="54" t="s">
        <v>19</v>
      </c>
      <c r="C7" s="54" t="s">
        <v>18</v>
      </c>
      <c r="D7" s="54" t="s">
        <v>17</v>
      </c>
      <c r="E7" s="54" t="s">
        <v>16</v>
      </c>
    </row>
    <row r="8" spans="1:7" ht="14.25">
      <c r="A8" s="69" t="s">
        <v>74</v>
      </c>
      <c r="B8" s="72">
        <v>18</v>
      </c>
      <c r="C8" s="72">
        <v>122</v>
      </c>
      <c r="D8" s="72">
        <v>19</v>
      </c>
      <c r="E8" s="73">
        <v>0</v>
      </c>
      <c r="G8" s="24"/>
    </row>
    <row r="9" spans="1:7" ht="14.25">
      <c r="A9" s="69" t="s">
        <v>73</v>
      </c>
      <c r="B9" s="72">
        <v>20</v>
      </c>
      <c r="C9" s="72">
        <v>150</v>
      </c>
      <c r="D9" s="72">
        <v>22</v>
      </c>
      <c r="E9" s="73">
        <v>0</v>
      </c>
      <c r="G9" s="24"/>
    </row>
    <row r="10" spans="1:7" ht="14.25">
      <c r="A10" s="69" t="s">
        <v>57</v>
      </c>
      <c r="B10" s="72">
        <v>22</v>
      </c>
      <c r="C10" s="72">
        <v>166</v>
      </c>
      <c r="D10" s="72">
        <v>27</v>
      </c>
      <c r="E10" s="73">
        <v>0</v>
      </c>
      <c r="G10" s="24"/>
    </row>
    <row r="11" spans="1:7" ht="14.25">
      <c r="A11" s="69" t="s">
        <v>72</v>
      </c>
      <c r="B11" s="72">
        <v>12</v>
      </c>
      <c r="C11" s="72">
        <v>157</v>
      </c>
      <c r="D11" s="72">
        <v>13</v>
      </c>
      <c r="E11" s="73">
        <v>0</v>
      </c>
      <c r="G11" s="24"/>
    </row>
    <row r="12" spans="1:7" ht="14.25">
      <c r="A12" s="69" t="s">
        <v>71</v>
      </c>
      <c r="B12" s="72">
        <v>21</v>
      </c>
      <c r="C12" s="72">
        <v>138</v>
      </c>
      <c r="D12" s="72">
        <v>19</v>
      </c>
      <c r="E12" s="73">
        <v>0</v>
      </c>
      <c r="G12" s="24"/>
    </row>
    <row r="13" spans="1:7" ht="14.25">
      <c r="A13" s="69" t="s">
        <v>70</v>
      </c>
      <c r="B13" s="72">
        <v>19</v>
      </c>
      <c r="C13" s="72">
        <v>135</v>
      </c>
      <c r="D13" s="72">
        <v>23</v>
      </c>
      <c r="E13" s="73">
        <v>0</v>
      </c>
      <c r="G13" s="24"/>
    </row>
    <row r="14" spans="1:7" ht="14.25">
      <c r="A14" s="69" t="s">
        <v>69</v>
      </c>
      <c r="B14" s="72">
        <v>19</v>
      </c>
      <c r="C14" s="72">
        <v>194</v>
      </c>
      <c r="D14" s="72">
        <v>17</v>
      </c>
      <c r="E14" s="73">
        <v>0</v>
      </c>
      <c r="G14" s="24"/>
    </row>
    <row r="15" spans="1:7" ht="14.25">
      <c r="A15" s="69" t="s">
        <v>68</v>
      </c>
      <c r="B15" s="72">
        <v>13</v>
      </c>
      <c r="C15" s="72">
        <v>136</v>
      </c>
      <c r="D15" s="72">
        <v>14</v>
      </c>
      <c r="E15" s="73">
        <v>0</v>
      </c>
      <c r="G15" s="24"/>
    </row>
    <row r="16" spans="1:7" ht="14.25">
      <c r="A16" s="69" t="s">
        <v>85</v>
      </c>
      <c r="B16" s="72">
        <v>38</v>
      </c>
      <c r="C16" s="72">
        <v>155</v>
      </c>
      <c r="D16" s="72">
        <v>22</v>
      </c>
      <c r="E16" s="73">
        <v>0</v>
      </c>
      <c r="G16" s="24"/>
    </row>
    <row r="17" spans="1:7" ht="14.25">
      <c r="A17" s="69" t="s">
        <v>67</v>
      </c>
      <c r="B17" s="72">
        <v>20</v>
      </c>
      <c r="C17" s="72">
        <v>157</v>
      </c>
      <c r="D17" s="72">
        <v>28</v>
      </c>
      <c r="E17" s="73">
        <v>0</v>
      </c>
      <c r="G17" s="24"/>
    </row>
    <row r="18" spans="1:7" s="14" customFormat="1" ht="3.75" customHeight="1">
      <c r="A18" s="42"/>
      <c r="B18" s="33"/>
      <c r="C18" s="33"/>
      <c r="D18" s="33"/>
      <c r="E18" s="36"/>
      <c r="G18" s="24"/>
    </row>
    <row r="19" spans="1:5" s="14" customFormat="1" ht="14.25">
      <c r="A19" s="44" t="s">
        <v>40</v>
      </c>
      <c r="B19" s="47">
        <f>SUM(B8:B18)</f>
        <v>202</v>
      </c>
      <c r="C19" s="47">
        <f>SUM(C8:C18)</f>
        <v>1510</v>
      </c>
      <c r="D19" s="47">
        <f>SUM(D8:D18)</f>
        <v>204</v>
      </c>
      <c r="E19" s="47">
        <f>SUM(E8:E18)</f>
        <v>0</v>
      </c>
    </row>
    <row r="20" spans="1:4" ht="14.25">
      <c r="A20" s="5"/>
      <c r="B20" s="5"/>
      <c r="C20" s="5"/>
      <c r="D20" s="5"/>
    </row>
    <row r="21" spans="1:4" ht="14.25">
      <c r="A21" s="13" t="s">
        <v>83</v>
      </c>
      <c r="B21" s="5"/>
      <c r="C21" s="5"/>
      <c r="D21" s="5"/>
    </row>
    <row r="22" spans="1:4" ht="14.25">
      <c r="A22" s="13" t="s">
        <v>52</v>
      </c>
      <c r="B22" s="5"/>
      <c r="C22" s="5"/>
      <c r="D22" s="5"/>
    </row>
    <row r="23" spans="1:4" ht="14.25">
      <c r="A23" s="13" t="s">
        <v>53</v>
      </c>
      <c r="B23" s="5"/>
      <c r="C23" s="5"/>
      <c r="D23" s="5"/>
    </row>
    <row r="24" spans="1:4" ht="14.25">
      <c r="A24" s="13" t="s">
        <v>54</v>
      </c>
      <c r="B24" s="5"/>
      <c r="C24" s="5"/>
      <c r="D24" s="5"/>
    </row>
    <row r="25" spans="1:1" ht="14.25">
      <c r="A25" s="13" t="s">
        <v>55</v>
      </c>
    </row>
    <row r="26" spans="1:1" ht="14.25">
      <c r="A26" s="13"/>
    </row>
    <row r="27" spans="1:1" ht="14.25">
      <c r="A27" s="13"/>
    </row>
    <row r="28" spans="1:1" ht="14.25">
      <c r="A28" s="13"/>
    </row>
    <row r="29" spans="1:1" ht="14.25">
      <c r="A29" s="5"/>
    </row>
    <row r="30" spans="1:1" ht="15">
      <c r="A30" s="18" t="s">
        <v>22</v>
      </c>
    </row>
    <row r="31" spans="1:1" ht="14.25">
      <c r="A31" s="12"/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4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51" t="s">
        <v>84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35</v>
      </c>
      <c r="C6" s="62"/>
      <c r="D6" s="62"/>
      <c r="E6" s="63"/>
    </row>
    <row r="7" spans="1:5" ht="14.25">
      <c r="A7" s="65"/>
      <c r="B7" s="25" t="s">
        <v>36</v>
      </c>
      <c r="C7" s="25" t="s">
        <v>37</v>
      </c>
      <c r="D7" s="25" t="s">
        <v>38</v>
      </c>
      <c r="E7" s="26" t="s">
        <v>39</v>
      </c>
    </row>
    <row r="8" spans="1:7" ht="14.25">
      <c r="A8" s="71" t="s">
        <v>74</v>
      </c>
      <c r="B8" s="70">
        <v>10</v>
      </c>
      <c r="C8" s="70">
        <v>127</v>
      </c>
      <c r="D8" s="70">
        <v>9</v>
      </c>
      <c r="E8" s="70">
        <v>1</v>
      </c>
      <c r="G8" s="24"/>
    </row>
    <row r="9" spans="1:7" ht="14.25">
      <c r="A9" s="71" t="s">
        <v>73</v>
      </c>
      <c r="B9" s="70">
        <v>11</v>
      </c>
      <c r="C9" s="70">
        <v>114</v>
      </c>
      <c r="D9" s="70">
        <v>11</v>
      </c>
      <c r="E9" s="70">
        <v>0</v>
      </c>
      <c r="G9" s="24"/>
    </row>
    <row r="10" spans="1:7" ht="14.25">
      <c r="A10" s="71" t="s">
        <v>57</v>
      </c>
      <c r="B10" s="70">
        <v>12</v>
      </c>
      <c r="C10" s="70">
        <v>129</v>
      </c>
      <c r="D10" s="70">
        <v>12</v>
      </c>
      <c r="E10" s="70">
        <v>1</v>
      </c>
      <c r="G10" s="24"/>
    </row>
    <row r="11" spans="1:7" ht="14.25">
      <c r="A11" s="71" t="s">
        <v>72</v>
      </c>
      <c r="B11" s="70">
        <v>26</v>
      </c>
      <c r="C11" s="70">
        <v>126</v>
      </c>
      <c r="D11" s="70">
        <v>8</v>
      </c>
      <c r="E11" s="70">
        <v>1</v>
      </c>
      <c r="G11" s="24"/>
    </row>
    <row r="12" spans="1:7" ht="14.25">
      <c r="A12" s="71" t="s">
        <v>71</v>
      </c>
      <c r="B12" s="70">
        <v>10</v>
      </c>
      <c r="C12" s="70">
        <v>139</v>
      </c>
      <c r="D12" s="70">
        <v>12</v>
      </c>
      <c r="E12" s="70">
        <v>0</v>
      </c>
      <c r="G12" s="24"/>
    </row>
    <row r="13" spans="1:7" ht="14.25">
      <c r="A13" s="71" t="s">
        <v>70</v>
      </c>
      <c r="B13" s="70">
        <v>12</v>
      </c>
      <c r="C13" s="70">
        <v>147</v>
      </c>
      <c r="D13" s="70">
        <v>14</v>
      </c>
      <c r="E13" s="70">
        <v>1</v>
      </c>
      <c r="G13" s="24"/>
    </row>
    <row r="14" spans="1:7" ht="14.25">
      <c r="A14" s="71" t="s">
        <v>69</v>
      </c>
      <c r="B14" s="70">
        <v>12</v>
      </c>
      <c r="C14" s="70">
        <v>141</v>
      </c>
      <c r="D14" s="70">
        <v>15</v>
      </c>
      <c r="E14" s="70">
        <v>1</v>
      </c>
      <c r="G14" s="24"/>
    </row>
    <row r="15" spans="1:7" ht="14.25">
      <c r="A15" s="71" t="s">
        <v>68</v>
      </c>
      <c r="B15" s="70">
        <v>15</v>
      </c>
      <c r="C15" s="70">
        <v>115</v>
      </c>
      <c r="D15" s="70">
        <v>5</v>
      </c>
      <c r="E15" s="70">
        <v>0</v>
      </c>
      <c r="G15" s="24"/>
    </row>
    <row r="16" spans="1:7" ht="14.25">
      <c r="A16" s="71" t="s">
        <v>85</v>
      </c>
      <c r="B16" s="70">
        <v>11</v>
      </c>
      <c r="C16" s="70">
        <v>143</v>
      </c>
      <c r="D16" s="70">
        <v>14</v>
      </c>
      <c r="E16" s="70">
        <v>0</v>
      </c>
      <c r="G16" s="24"/>
    </row>
    <row r="17" spans="1:7" ht="14.25">
      <c r="A17" s="71" t="s">
        <v>67</v>
      </c>
      <c r="B17" s="70">
        <v>19</v>
      </c>
      <c r="C17" s="70">
        <v>136</v>
      </c>
      <c r="D17" s="70">
        <v>12</v>
      </c>
      <c r="E17" s="70">
        <v>2</v>
      </c>
      <c r="G17" s="24"/>
    </row>
    <row r="18" spans="1:7" s="14" customFormat="1" ht="3.75" customHeight="1">
      <c r="A18" s="39"/>
      <c r="B18" s="33"/>
      <c r="C18" s="33"/>
      <c r="D18" s="33"/>
      <c r="E18" s="36"/>
      <c r="G18" s="24"/>
    </row>
    <row r="19" spans="1:5" s="14" customFormat="1" ht="14.25">
      <c r="A19" s="44" t="s">
        <v>40</v>
      </c>
      <c r="B19" s="47">
        <f>SUM(B8:B18)</f>
        <v>138</v>
      </c>
      <c r="C19" s="47">
        <f>SUM(C8:C18)</f>
        <v>1317</v>
      </c>
      <c r="D19" s="47">
        <f>SUM(D8:D18)</f>
        <v>112</v>
      </c>
      <c r="E19" s="47">
        <f>SUM(E8:E18)</f>
        <v>7</v>
      </c>
    </row>
    <row r="20" spans="1:4" ht="14.25">
      <c r="A20" s="5"/>
      <c r="B20" s="5"/>
      <c r="C20" s="5"/>
      <c r="D20" s="5"/>
    </row>
    <row r="21" spans="1:4" ht="14.25">
      <c r="A21" s="22" t="s">
        <v>60</v>
      </c>
      <c r="B21" s="21"/>
      <c r="C21" s="5"/>
      <c r="D21" s="5"/>
    </row>
    <row r="22" spans="1:4" ht="14.25">
      <c r="A22" s="20" t="s">
        <v>66</v>
      </c>
      <c r="B22" s="21"/>
      <c r="C22" s="5"/>
      <c r="D22" s="5"/>
    </row>
    <row r="23" spans="1:4" ht="14.25">
      <c r="A23" s="13" t="s">
        <v>61</v>
      </c>
      <c r="B23" s="21"/>
      <c r="C23" s="5"/>
      <c r="D23" s="5"/>
    </row>
    <row r="24" spans="1:4" ht="14.25">
      <c r="A24" s="13" t="s">
        <v>62</v>
      </c>
      <c r="B24" s="21"/>
      <c r="C24" s="5"/>
      <c r="D24" s="5"/>
    </row>
    <row r="25" spans="1:4" ht="13.9" customHeight="1">
      <c r="A25" s="13" t="s">
        <v>63</v>
      </c>
      <c r="B25" s="21"/>
      <c r="C25" s="5"/>
      <c r="D25" s="5"/>
    </row>
    <row r="26" spans="1:4" ht="13.9" customHeight="1">
      <c r="A26" s="13" t="s">
        <v>64</v>
      </c>
      <c r="B26" s="21"/>
      <c r="C26" s="5"/>
      <c r="D26" s="5"/>
    </row>
    <row r="27" spans="1:4" ht="14.25">
      <c r="A27" s="13" t="s">
        <v>65</v>
      </c>
      <c r="B27" s="21"/>
      <c r="C27" s="5"/>
      <c r="D27" s="5"/>
    </row>
    <row r="28" spans="1:4" ht="14.25">
      <c r="A28" s="13"/>
      <c r="B28" s="5"/>
      <c r="C28" s="5"/>
      <c r="D28" s="5"/>
    </row>
    <row r="29" spans="1:4" ht="14.25">
      <c r="A29" s="13"/>
      <c r="B29" s="5"/>
      <c r="C29" s="5"/>
      <c r="D29" s="5"/>
    </row>
    <row r="30" spans="1:4" s="20" customFormat="1" ht="14.25" customHeight="1">
      <c r="A30" s="21"/>
      <c r="B30" s="21"/>
      <c r="C30" s="21"/>
      <c r="D30" s="21"/>
    </row>
    <row r="31" spans="1:4" ht="14.25">
      <c r="A31" s="5"/>
      <c r="B31" s="5"/>
      <c r="C31" s="5"/>
      <c r="D31" s="5"/>
    </row>
    <row r="32" spans="1:1" ht="15">
      <c r="A32" s="18" t="s">
        <v>22</v>
      </c>
    </row>
    <row r="33" spans="1:1" ht="14.25">
      <c r="A33" s="12"/>
    </row>
    <row r="35" spans="1:2" ht="14.25">
      <c r="A35" s="10"/>
      <c r="B35" s="5"/>
    </row>
    <row r="36" spans="1:2" ht="14.25">
      <c r="A36" s="10"/>
      <c r="B36" s="5"/>
    </row>
    <row r="37" spans="1:2" ht="14.25">
      <c r="A37" s="10"/>
      <c r="B37" s="5"/>
    </row>
    <row r="38" spans="1:2" ht="14.25">
      <c r="A38" s="10"/>
      <c r="B38" s="5"/>
    </row>
    <row r="39" spans="1:2" ht="14.25">
      <c r="A39" s="10"/>
      <c r="B39" s="5"/>
    </row>
    <row r="40" spans="1:1" ht="14.25">
      <c r="A40" s="10"/>
    </row>
    <row r="41" spans="1:1" ht="14.25">
      <c r="A41" s="10"/>
    </row>
    <row r="42" spans="1:1" ht="14.25">
      <c r="A42" s="10"/>
    </row>
  </sheetData>
  <mergeCells count="2">
    <mergeCell ref="B6:E6"/>
    <mergeCell ref="A6:A7"/>
  </mergeCells>
  <hyperlinks>
    <hyperlink ref="A3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customWidth="1"/>
    <col min="3" max="3" width="12.2857142857143" style="10" customWidth="1"/>
    <col min="4" max="4" width="12.8571428571429" style="10" customWidth="1"/>
    <col min="5" max="5" width="13.5714285714286" style="10" customWidth="1"/>
    <col min="6" max="16384" width="11" style="10"/>
  </cols>
  <sheetData>
    <row r="1" spans="1:6" ht="14.25">
      <c r="A1" s="3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8" t="s">
        <v>84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2"/>
      <c r="B6" s="57" t="s">
        <v>20</v>
      </c>
      <c r="C6" s="57"/>
      <c r="D6" s="57"/>
      <c r="E6" s="57"/>
      <c r="F6" s="19"/>
    </row>
    <row r="7" spans="1:6" ht="14.25">
      <c r="A7" s="56" t="s">
        <v>51</v>
      </c>
      <c r="B7" s="54" t="s">
        <v>19</v>
      </c>
      <c r="C7" s="54" t="s">
        <v>18</v>
      </c>
      <c r="D7" s="54" t="s">
        <v>17</v>
      </c>
      <c r="E7" s="54" t="s">
        <v>16</v>
      </c>
      <c r="F7" s="19"/>
    </row>
    <row r="8" spans="1:6" ht="15">
      <c r="A8" s="67" t="s">
        <v>82</v>
      </c>
      <c r="B8" s="68">
        <v>130116</v>
      </c>
      <c r="C8" s="68">
        <v>390822</v>
      </c>
      <c r="D8" s="68">
        <v>155652</v>
      </c>
      <c r="E8" s="68">
        <v>41721</v>
      </c>
      <c r="F8" s="19"/>
    </row>
    <row r="9" spans="1:6" ht="15">
      <c r="A9" s="67" t="s">
        <v>81</v>
      </c>
      <c r="B9" s="68">
        <v>28772</v>
      </c>
      <c r="C9" s="68">
        <v>69992</v>
      </c>
      <c r="D9" s="68">
        <v>31565</v>
      </c>
      <c r="E9" s="68">
        <v>6695</v>
      </c>
      <c r="F9" s="19"/>
    </row>
    <row r="10" spans="1:6" ht="15">
      <c r="A10" s="67" t="s">
        <v>80</v>
      </c>
      <c r="B10" s="68">
        <v>1431</v>
      </c>
      <c r="C10" s="68">
        <v>56865</v>
      </c>
      <c r="D10" s="68">
        <v>3508</v>
      </c>
      <c r="E10" s="68">
        <v>80</v>
      </c>
      <c r="F10" s="19"/>
    </row>
    <row r="11" spans="1:6" ht="15">
      <c r="A11" s="67" t="s">
        <v>79</v>
      </c>
      <c r="B11" s="68">
        <v>3523</v>
      </c>
      <c r="C11" s="68">
        <v>22225</v>
      </c>
      <c r="D11" s="68">
        <v>4131</v>
      </c>
      <c r="E11" s="68">
        <v>216</v>
      </c>
      <c r="F11" s="19"/>
    </row>
    <row r="12" spans="1:6" ht="15">
      <c r="A12" s="67" t="s">
        <v>78</v>
      </c>
      <c r="B12" s="68">
        <v>148</v>
      </c>
      <c r="C12" s="68">
        <v>5506</v>
      </c>
      <c r="D12" s="68">
        <v>198</v>
      </c>
      <c r="E12" s="68">
        <v>5</v>
      </c>
      <c r="F12" s="19"/>
    </row>
    <row r="13" spans="1:6" ht="15">
      <c r="A13" s="67" t="s">
        <v>59</v>
      </c>
      <c r="B13" s="68">
        <v>638</v>
      </c>
      <c r="C13" s="68">
        <v>2566</v>
      </c>
      <c r="D13" s="68">
        <v>935</v>
      </c>
      <c r="E13" s="68">
        <v>264</v>
      </c>
      <c r="F13" s="19"/>
    </row>
    <row r="14" spans="1:6" ht="15">
      <c r="A14" s="67" t="s">
        <v>77</v>
      </c>
      <c r="B14" s="68">
        <v>715</v>
      </c>
      <c r="C14" s="68">
        <v>5712</v>
      </c>
      <c r="D14" s="68">
        <v>1375</v>
      </c>
      <c r="E14" s="68">
        <v>171</v>
      </c>
      <c r="F14" s="19"/>
    </row>
    <row r="15" spans="1:6" ht="15">
      <c r="A15" s="67" t="s">
        <v>76</v>
      </c>
      <c r="B15" s="68">
        <v>202</v>
      </c>
      <c r="C15" s="68">
        <v>1510</v>
      </c>
      <c r="D15" s="68">
        <v>204</v>
      </c>
      <c r="E15" s="68">
        <v>0</v>
      </c>
      <c r="F15" s="19"/>
    </row>
    <row r="16" spans="1:6" ht="15">
      <c r="A16" s="67" t="s">
        <v>75</v>
      </c>
      <c r="B16" s="68">
        <v>138</v>
      </c>
      <c r="C16" s="68">
        <v>1317</v>
      </c>
      <c r="D16" s="68">
        <v>112</v>
      </c>
      <c r="E16" s="68">
        <v>7</v>
      </c>
      <c r="F16" s="19"/>
    </row>
    <row r="17" spans="1:6" ht="3.75" customHeight="1">
      <c r="A17" s="34"/>
      <c r="B17" s="35"/>
      <c r="C17" s="35"/>
      <c r="D17" s="35"/>
      <c r="E17" s="36"/>
      <c r="F17" s="19"/>
    </row>
    <row r="18" spans="1:6" ht="14.25">
      <c r="A18" s="45" t="s">
        <v>3</v>
      </c>
      <c r="B18" s="43">
        <f>SUM(B8:B17)</f>
        <v>165683</v>
      </c>
      <c r="C18" s="43">
        <f>SUM(C8:C17)</f>
        <v>556515</v>
      </c>
      <c r="D18" s="43">
        <f>SUM(D8:D17)</f>
        <v>197680</v>
      </c>
      <c r="E18" s="43">
        <f>SUM(E8:E17)</f>
        <v>49159</v>
      </c>
      <c r="F18" s="19"/>
    </row>
    <row r="19" spans="1:6" ht="14.25">
      <c r="A19" s="29"/>
      <c r="B19" s="30"/>
      <c r="C19" s="30"/>
      <c r="D19" s="30"/>
      <c r="E19" s="30"/>
      <c r="F19" s="19"/>
    </row>
    <row r="20" spans="1:6" ht="14.25">
      <c r="A20" s="13" t="s">
        <v>83</v>
      </c>
      <c r="B20" s="5"/>
      <c r="C20" s="5"/>
      <c r="D20" s="5"/>
      <c r="E20" s="5"/>
      <c r="F20" s="5"/>
    </row>
    <row r="21" spans="1:6" ht="14.25">
      <c r="A21" s="13" t="s">
        <v>52</v>
      </c>
      <c r="B21" s="5"/>
      <c r="C21" s="5"/>
      <c r="D21" s="5"/>
      <c r="E21" s="5"/>
      <c r="F21" s="5"/>
    </row>
    <row r="22" spans="1:6" ht="14.25">
      <c r="A22" s="13" t="s">
        <v>53</v>
      </c>
      <c r="B22" s="5"/>
      <c r="C22" s="5"/>
      <c r="D22" s="5"/>
      <c r="E22" s="5"/>
      <c r="F22" s="5"/>
    </row>
    <row r="23" spans="1:6" ht="14.25">
      <c r="A23" s="13" t="s">
        <v>54</v>
      </c>
      <c r="B23" s="5"/>
      <c r="C23" s="5"/>
      <c r="D23" s="5"/>
      <c r="E23" s="5"/>
      <c r="F23" s="5"/>
    </row>
    <row r="24" spans="1:6" ht="14.25">
      <c r="A24" s="13" t="s">
        <v>55</v>
      </c>
      <c r="B24" s="5"/>
      <c r="C24" s="5"/>
      <c r="D24" s="5"/>
      <c r="E24" s="5"/>
      <c r="F24" s="5"/>
    </row>
    <row r="25" spans="1:6" ht="14.25">
      <c r="A25" s="8" t="s">
        <v>56</v>
      </c>
      <c r="B25" s="5"/>
      <c r="C25" s="5"/>
      <c r="D25" s="5"/>
      <c r="E25" s="5"/>
      <c r="F25" s="5"/>
    </row>
    <row r="26" spans="1:6" ht="14.25">
      <c r="A26" s="8" t="s">
        <v>58</v>
      </c>
      <c r="B26" s="5"/>
      <c r="C26" s="5"/>
      <c r="D26" s="5"/>
      <c r="E26" s="5"/>
      <c r="F26" s="5"/>
    </row>
    <row r="27" spans="1:6" ht="14.25">
      <c r="A27" s="5"/>
      <c r="B27" s="5"/>
      <c r="C27" s="5"/>
      <c r="D27" s="5"/>
      <c r="E27" s="5"/>
      <c r="F27" s="5"/>
    </row>
    <row r="28" spans="1:1" ht="14.25">
      <c r="A28" s="7"/>
    </row>
    <row r="29" spans="1:1" ht="14.25">
      <c r="A29" s="12"/>
    </row>
    <row r="31" spans="1:1" ht="15">
      <c r="A31" s="18" t="s">
        <v>22</v>
      </c>
    </row>
  </sheetData>
  <mergeCells count="1">
    <mergeCell ref="B6:E6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7" ht="14.25">
      <c r="A1" s="3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8" t="s">
        <v>84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9" t="s">
        <v>14</v>
      </c>
      <c r="B6" s="58" t="s">
        <v>20</v>
      </c>
      <c r="C6" s="58"/>
      <c r="D6" s="58"/>
      <c r="E6" s="58"/>
      <c r="F6" s="5"/>
      <c r="G6" s="5"/>
    </row>
    <row r="7" spans="1:7" ht="14.25">
      <c r="A7" s="60"/>
      <c r="B7" s="25" t="s">
        <v>19</v>
      </c>
      <c r="C7" s="25" t="s">
        <v>18</v>
      </c>
      <c r="D7" s="25" t="s">
        <v>17</v>
      </c>
      <c r="E7" s="26" t="s">
        <v>16</v>
      </c>
      <c r="F7" s="5"/>
      <c r="G7" s="5"/>
    </row>
    <row r="8" spans="1:6" ht="14.25" customHeight="1">
      <c r="A8" s="69" t="s">
        <v>74</v>
      </c>
      <c r="B8" s="68">
        <v>13042</v>
      </c>
      <c r="C8" s="68">
        <v>41847</v>
      </c>
      <c r="D8" s="68">
        <v>16020</v>
      </c>
      <c r="E8" s="68">
        <v>4323</v>
      </c>
      <c r="F8" s="19"/>
    </row>
    <row r="9" spans="1:6" ht="14.25" customHeight="1">
      <c r="A9" s="69" t="s">
        <v>73</v>
      </c>
      <c r="B9" s="68">
        <v>12673</v>
      </c>
      <c r="C9" s="68">
        <v>40475</v>
      </c>
      <c r="D9" s="68">
        <v>15488</v>
      </c>
      <c r="E9" s="68">
        <v>4692</v>
      </c>
      <c r="F9" s="19"/>
    </row>
    <row r="10" spans="1:6" ht="14.25" customHeight="1">
      <c r="A10" s="69" t="s">
        <v>57</v>
      </c>
      <c r="B10" s="68">
        <v>15522</v>
      </c>
      <c r="C10" s="68">
        <v>44718</v>
      </c>
      <c r="D10" s="68">
        <v>18278</v>
      </c>
      <c r="E10" s="68">
        <v>5105</v>
      </c>
      <c r="F10" s="19"/>
    </row>
    <row r="11" spans="1:6" ht="14.25" customHeight="1">
      <c r="A11" s="69" t="s">
        <v>72</v>
      </c>
      <c r="B11" s="68">
        <v>12950</v>
      </c>
      <c r="C11" s="68">
        <v>39656</v>
      </c>
      <c r="D11" s="68">
        <v>16316</v>
      </c>
      <c r="E11" s="68">
        <v>4162</v>
      </c>
      <c r="F11" s="19"/>
    </row>
    <row r="12" spans="1:6" ht="14.25" customHeight="1">
      <c r="A12" s="69" t="s">
        <v>71</v>
      </c>
      <c r="B12" s="68">
        <v>14581</v>
      </c>
      <c r="C12" s="68">
        <v>41923</v>
      </c>
      <c r="D12" s="68">
        <v>17958</v>
      </c>
      <c r="E12" s="68">
        <v>4648</v>
      </c>
      <c r="F12" s="19"/>
    </row>
    <row r="13" spans="1:6" ht="14.25" customHeight="1">
      <c r="A13" s="69" t="s">
        <v>70</v>
      </c>
      <c r="B13" s="68">
        <v>14257</v>
      </c>
      <c r="C13" s="68">
        <v>41141</v>
      </c>
      <c r="D13" s="68">
        <v>17045</v>
      </c>
      <c r="E13" s="68">
        <v>4457</v>
      </c>
      <c r="F13" s="19"/>
    </row>
    <row r="14" spans="1:6" ht="14.25" customHeight="1">
      <c r="A14" s="69" t="s">
        <v>69</v>
      </c>
      <c r="B14" s="68">
        <v>14992</v>
      </c>
      <c r="C14" s="68">
        <v>42773</v>
      </c>
      <c r="D14" s="68">
        <v>17742</v>
      </c>
      <c r="E14" s="68">
        <v>4767</v>
      </c>
      <c r="F14" s="19"/>
    </row>
    <row r="15" spans="1:6" ht="14.25" customHeight="1">
      <c r="A15" s="69" t="s">
        <v>68</v>
      </c>
      <c r="B15" s="68">
        <v>8614</v>
      </c>
      <c r="C15" s="68">
        <v>29541</v>
      </c>
      <c r="D15" s="68">
        <v>9837</v>
      </c>
      <c r="E15" s="68">
        <v>2787</v>
      </c>
      <c r="F15" s="19"/>
    </row>
    <row r="16" spans="1:6" ht="14.25" customHeight="1">
      <c r="A16" s="69" t="s">
        <v>85</v>
      </c>
      <c r="B16" s="68">
        <v>10570</v>
      </c>
      <c r="C16" s="68">
        <v>32127</v>
      </c>
      <c r="D16" s="68">
        <v>12008</v>
      </c>
      <c r="E16" s="68">
        <v>2783</v>
      </c>
      <c r="F16" s="19"/>
    </row>
    <row r="17" spans="1:6" ht="14.25" customHeight="1">
      <c r="A17" s="69" t="s">
        <v>67</v>
      </c>
      <c r="B17" s="68">
        <v>12915</v>
      </c>
      <c r="C17" s="68">
        <v>36621</v>
      </c>
      <c r="D17" s="68">
        <v>14960</v>
      </c>
      <c r="E17" s="68">
        <v>3997</v>
      </c>
      <c r="F17" s="19"/>
    </row>
    <row r="18" spans="1:7" ht="3.75" customHeight="1">
      <c r="A18" s="42"/>
      <c r="B18" s="31"/>
      <c r="C18" s="31"/>
      <c r="D18" s="37"/>
      <c r="E18" s="38"/>
      <c r="F18" s="19"/>
      <c r="G18" s="5"/>
    </row>
    <row r="19" spans="1:7" s="14" customFormat="1" ht="14.25">
      <c r="A19" s="44" t="s">
        <v>40</v>
      </c>
      <c r="B19" s="43">
        <f>SUM(B8:B18)</f>
        <v>130116</v>
      </c>
      <c r="C19" s="43">
        <f>SUM(C8:C18)</f>
        <v>390822</v>
      </c>
      <c r="D19" s="43">
        <f>SUM(D8:D18)</f>
        <v>155652</v>
      </c>
      <c r="E19" s="43">
        <f>SUM(E8:E18)</f>
        <v>41721</v>
      </c>
      <c r="F19" s="5"/>
      <c r="G19" s="5"/>
    </row>
    <row r="20" spans="1:7" ht="14.25" customHeight="1">
      <c r="A20" s="10"/>
      <c r="B20" s="5"/>
      <c r="C20" s="5"/>
      <c r="D20" s="5"/>
      <c r="E20" s="5"/>
      <c r="F20" s="5"/>
      <c r="G20" s="5"/>
    </row>
    <row r="21" spans="1:1" ht="13.9" customHeight="1">
      <c r="A21" s="13" t="s">
        <v>83</v>
      </c>
    </row>
    <row r="22" spans="1:1" ht="13.9" customHeight="1">
      <c r="A22" s="13" t="s">
        <v>52</v>
      </c>
    </row>
    <row r="23" spans="1:1" ht="13.9" customHeight="1">
      <c r="A23" s="13" t="s">
        <v>53</v>
      </c>
    </row>
    <row r="24" spans="1:1" ht="14.25">
      <c r="A24" s="13" t="s">
        <v>54</v>
      </c>
    </row>
    <row r="25" spans="1:1" ht="14.25">
      <c r="A25" s="13" t="s">
        <v>55</v>
      </c>
    </row>
    <row r="26" spans="1:1" ht="14.25">
      <c r="A26" s="13"/>
    </row>
    <row r="27" spans="1:1" ht="14.25">
      <c r="A27" s="13"/>
    </row>
    <row r="28" spans="1:1" ht="14.25">
      <c r="A28" s="13"/>
    </row>
    <row r="30" spans="1:1" ht="15">
      <c r="A30" s="18" t="s">
        <v>22</v>
      </c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customWidth="1"/>
    <col min="3" max="3" width="12.2857142857143" style="5" customWidth="1"/>
    <col min="4" max="4" width="12.8571428571429" style="5" customWidth="1"/>
    <col min="5" max="5" width="13.5714285714286" style="5" customWidth="1"/>
    <col min="6" max="16384" width="11" style="5"/>
  </cols>
  <sheetData>
    <row r="1" spans="1:1" ht="14.25">
      <c r="A1" s="11" t="s">
        <v>6</v>
      </c>
    </row>
    <row r="3" spans="1:1" ht="15">
      <c r="A3" s="9" t="s">
        <v>49</v>
      </c>
    </row>
    <row r="4" spans="1:1" ht="13.9" customHeight="1">
      <c r="A4" s="28" t="s">
        <v>84</v>
      </c>
    </row>
    <row r="6" spans="1:5" ht="14.25">
      <c r="A6" s="59" t="s">
        <v>14</v>
      </c>
      <c r="B6" s="58" t="s">
        <v>20</v>
      </c>
      <c r="C6" s="58"/>
      <c r="D6" s="58"/>
      <c r="E6" s="58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74</v>
      </c>
      <c r="B8" s="70">
        <v>2407</v>
      </c>
      <c r="C8" s="70">
        <v>6568</v>
      </c>
      <c r="D8" s="70">
        <v>2874</v>
      </c>
      <c r="E8" s="70">
        <v>640</v>
      </c>
      <c r="F8" s="19"/>
      <c r="G8" s="19"/>
    </row>
    <row r="9" spans="1:7" ht="14.25">
      <c r="A9" s="69" t="s">
        <v>73</v>
      </c>
      <c r="B9" s="70">
        <v>2777</v>
      </c>
      <c r="C9" s="70">
        <v>6766</v>
      </c>
      <c r="D9" s="70">
        <v>2880</v>
      </c>
      <c r="E9" s="70">
        <v>626</v>
      </c>
      <c r="F9" s="19"/>
      <c r="G9" s="19"/>
    </row>
    <row r="10" spans="1:7" ht="14.25">
      <c r="A10" s="69" t="s">
        <v>57</v>
      </c>
      <c r="B10" s="70">
        <v>3226</v>
      </c>
      <c r="C10" s="70">
        <v>7943</v>
      </c>
      <c r="D10" s="70">
        <v>3524</v>
      </c>
      <c r="E10" s="70">
        <v>695</v>
      </c>
      <c r="F10" s="19"/>
      <c r="G10" s="19"/>
    </row>
    <row r="11" spans="1:7" ht="14.25">
      <c r="A11" s="69" t="s">
        <v>72</v>
      </c>
      <c r="B11" s="70">
        <v>2816</v>
      </c>
      <c r="C11" s="70">
        <v>7329</v>
      </c>
      <c r="D11" s="70">
        <v>3154</v>
      </c>
      <c r="E11" s="70">
        <v>670</v>
      </c>
      <c r="F11" s="19"/>
      <c r="G11" s="19"/>
    </row>
    <row r="12" spans="1:7" ht="14.25">
      <c r="A12" s="69" t="s">
        <v>71</v>
      </c>
      <c r="B12" s="70">
        <v>3329</v>
      </c>
      <c r="C12" s="70">
        <v>7719</v>
      </c>
      <c r="D12" s="70">
        <v>3418</v>
      </c>
      <c r="E12" s="70">
        <v>740</v>
      </c>
      <c r="F12" s="19"/>
      <c r="G12" s="19"/>
    </row>
    <row r="13" spans="1:7" ht="14.25">
      <c r="A13" s="69" t="s">
        <v>70</v>
      </c>
      <c r="B13" s="70">
        <v>3107</v>
      </c>
      <c r="C13" s="70">
        <v>7331</v>
      </c>
      <c r="D13" s="70">
        <v>3473</v>
      </c>
      <c r="E13" s="70">
        <v>763</v>
      </c>
      <c r="F13" s="19"/>
      <c r="G13" s="19"/>
    </row>
    <row r="14" spans="1:7" ht="14.25">
      <c r="A14" s="69" t="s">
        <v>69</v>
      </c>
      <c r="B14" s="70">
        <v>3608</v>
      </c>
      <c r="C14" s="70">
        <v>7857</v>
      </c>
      <c r="D14" s="70">
        <v>3635</v>
      </c>
      <c r="E14" s="70">
        <v>843</v>
      </c>
      <c r="F14" s="19"/>
      <c r="G14" s="19"/>
    </row>
    <row r="15" spans="1:7" ht="14.25">
      <c r="A15" s="69" t="s">
        <v>68</v>
      </c>
      <c r="B15" s="70">
        <v>2011</v>
      </c>
      <c r="C15" s="70">
        <v>5519</v>
      </c>
      <c r="D15" s="70">
        <v>2065</v>
      </c>
      <c r="E15" s="70">
        <v>447</v>
      </c>
      <c r="F15" s="19"/>
      <c r="G15" s="19"/>
    </row>
    <row r="16" spans="1:7" ht="14.25">
      <c r="A16" s="69" t="s">
        <v>85</v>
      </c>
      <c r="B16" s="70">
        <v>2652</v>
      </c>
      <c r="C16" s="70">
        <v>6393</v>
      </c>
      <c r="D16" s="70">
        <v>3039</v>
      </c>
      <c r="E16" s="70">
        <v>565</v>
      </c>
      <c r="F16" s="19"/>
      <c r="G16" s="19"/>
    </row>
    <row r="17" spans="1:7" ht="14.25">
      <c r="A17" s="69" t="s">
        <v>67</v>
      </c>
      <c r="B17" s="70">
        <v>2839</v>
      </c>
      <c r="C17" s="70">
        <v>6567</v>
      </c>
      <c r="D17" s="70">
        <v>3503</v>
      </c>
      <c r="E17" s="70">
        <v>706</v>
      </c>
      <c r="F17" s="19"/>
      <c r="G17" s="19"/>
    </row>
    <row r="18" spans="1:7" ht="3.75" customHeight="1">
      <c r="A18" s="42"/>
      <c r="B18" s="35"/>
      <c r="C18" s="35"/>
      <c r="D18" s="35"/>
      <c r="E18" s="36"/>
      <c r="F18" s="19"/>
      <c r="G18" s="19"/>
    </row>
    <row r="19" spans="1:5" ht="14.25">
      <c r="A19" s="44" t="s">
        <v>40</v>
      </c>
      <c r="B19" s="47">
        <f>SUM(B8:B18)</f>
        <v>28772</v>
      </c>
      <c r="C19" s="47">
        <f>SUM(C8:C18)</f>
        <v>69992</v>
      </c>
      <c r="D19" s="47">
        <f>SUM(D8:D18)</f>
        <v>31565</v>
      </c>
      <c r="E19" s="47">
        <f>SUM(E8:E18)</f>
        <v>6695</v>
      </c>
    </row>
    <row r="21" spans="1:1" ht="14.25">
      <c r="A21" s="13" t="s">
        <v>83</v>
      </c>
    </row>
    <row r="22" spans="1:1" ht="14.25">
      <c r="A22" s="13" t="s">
        <v>52</v>
      </c>
    </row>
    <row r="23" spans="1:1" ht="14.25">
      <c r="A23" s="13" t="s">
        <v>53</v>
      </c>
    </row>
    <row r="24" spans="1:1" ht="14.25">
      <c r="A24" s="13" t="s">
        <v>54</v>
      </c>
    </row>
    <row r="25" spans="1:1" ht="14.25">
      <c r="A25" s="13" t="s">
        <v>55</v>
      </c>
    </row>
    <row r="26" spans="1:1" ht="14.25">
      <c r="A26" s="13"/>
    </row>
    <row r="27" spans="1:1" ht="14.25">
      <c r="A27" s="13"/>
    </row>
    <row r="28" spans="1:1" ht="14.25">
      <c r="A28" s="13"/>
    </row>
    <row r="29" spans="1:1" ht="14.25">
      <c r="A29" s="13"/>
    </row>
    <row r="30" spans="1:1" ht="15">
      <c r="A30" s="18" t="s">
        <v>22</v>
      </c>
    </row>
  </sheetData>
  <mergeCells count="2">
    <mergeCell ref="A6:A7"/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51" t="s">
        <v>84</v>
      </c>
    </row>
    <row r="6" spans="1:5" ht="14.25">
      <c r="A6" s="59" t="s">
        <v>14</v>
      </c>
      <c r="B6" s="61" t="s">
        <v>20</v>
      </c>
      <c r="C6" s="62"/>
      <c r="D6" s="62"/>
      <c r="E6" s="63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74</v>
      </c>
      <c r="B8" s="70">
        <v>173</v>
      </c>
      <c r="C8" s="70">
        <v>7120</v>
      </c>
      <c r="D8" s="70">
        <v>519</v>
      </c>
      <c r="E8" s="70">
        <v>16</v>
      </c>
      <c r="G8" s="24"/>
    </row>
    <row r="9" spans="1:7" ht="14.25">
      <c r="A9" s="69" t="s">
        <v>73</v>
      </c>
      <c r="B9" s="70">
        <v>143</v>
      </c>
      <c r="C9" s="70">
        <v>6329</v>
      </c>
      <c r="D9" s="70">
        <v>427</v>
      </c>
      <c r="E9" s="70">
        <v>15</v>
      </c>
      <c r="G9" s="24"/>
    </row>
    <row r="10" spans="1:7" ht="14.25">
      <c r="A10" s="69" t="s">
        <v>72</v>
      </c>
      <c r="B10" s="70">
        <v>153</v>
      </c>
      <c r="C10" s="70">
        <v>5597</v>
      </c>
      <c r="D10" s="70">
        <v>290</v>
      </c>
      <c r="E10" s="70">
        <v>12</v>
      </c>
      <c r="G10" s="24"/>
    </row>
    <row r="11" spans="1:7" ht="14.25">
      <c r="A11" s="69" t="s">
        <v>57</v>
      </c>
      <c r="B11" s="70">
        <v>200</v>
      </c>
      <c r="C11" s="70">
        <v>6822</v>
      </c>
      <c r="D11" s="70">
        <v>438</v>
      </c>
      <c r="E11" s="70">
        <v>8</v>
      </c>
      <c r="G11" s="24"/>
    </row>
    <row r="12" spans="1:7" ht="14.25">
      <c r="A12" s="69" t="s">
        <v>69</v>
      </c>
      <c r="B12" s="70">
        <v>142</v>
      </c>
      <c r="C12" s="70">
        <v>5286</v>
      </c>
      <c r="D12" s="70">
        <v>322</v>
      </c>
      <c r="E12" s="70">
        <v>6</v>
      </c>
      <c r="G12" s="24"/>
    </row>
    <row r="13" spans="1:7" ht="14.25">
      <c r="A13" s="69" t="s">
        <v>85</v>
      </c>
      <c r="B13" s="70">
        <v>118</v>
      </c>
      <c r="C13" s="70">
        <v>4977</v>
      </c>
      <c r="D13" s="70">
        <v>280</v>
      </c>
      <c r="E13" s="70">
        <v>6</v>
      </c>
      <c r="G13" s="24"/>
    </row>
    <row r="14" spans="1:7" ht="14.25">
      <c r="A14" s="69" t="s">
        <v>67</v>
      </c>
      <c r="B14" s="70">
        <v>139</v>
      </c>
      <c r="C14" s="70">
        <v>5921</v>
      </c>
      <c r="D14" s="70">
        <v>434</v>
      </c>
      <c r="E14" s="70">
        <v>6</v>
      </c>
      <c r="G14" s="24"/>
    </row>
    <row r="15" spans="1:7" ht="14.25">
      <c r="A15" s="69" t="s">
        <v>70</v>
      </c>
      <c r="B15" s="70">
        <v>136</v>
      </c>
      <c r="C15" s="70">
        <v>5195</v>
      </c>
      <c r="D15" s="70">
        <v>289</v>
      </c>
      <c r="E15" s="70">
        <v>4</v>
      </c>
      <c r="G15" s="24"/>
    </row>
    <row r="16" spans="1:7" ht="14.25">
      <c r="A16" s="69" t="s">
        <v>68</v>
      </c>
      <c r="B16" s="70">
        <v>80</v>
      </c>
      <c r="C16" s="70">
        <v>3960</v>
      </c>
      <c r="D16" s="70">
        <v>214</v>
      </c>
      <c r="E16" s="70">
        <v>4</v>
      </c>
      <c r="G16" s="24"/>
    </row>
    <row r="17" spans="1:7" ht="14.25">
      <c r="A17" s="69" t="s">
        <v>71</v>
      </c>
      <c r="B17" s="70">
        <v>147</v>
      </c>
      <c r="C17" s="70">
        <v>5658</v>
      </c>
      <c r="D17" s="70">
        <v>295</v>
      </c>
      <c r="E17" s="70">
        <v>3</v>
      </c>
      <c r="G17" s="24"/>
    </row>
    <row r="18" spans="1:7" s="14" customFormat="1" ht="3.75" customHeight="1">
      <c r="A18" s="42"/>
      <c r="B18" s="35"/>
      <c r="C18" s="35"/>
      <c r="D18" s="35"/>
      <c r="E18" s="36"/>
      <c r="G18" s="24"/>
    </row>
    <row r="19" spans="1:5" ht="14.25">
      <c r="A19" s="44" t="s">
        <v>40</v>
      </c>
      <c r="B19" s="47">
        <f>SUM(B8:B18)</f>
        <v>1431</v>
      </c>
      <c r="C19" s="47">
        <f>SUM(C8:C18)</f>
        <v>56865</v>
      </c>
      <c r="D19" s="47">
        <f>SUM(D8:D18)</f>
        <v>3508</v>
      </c>
      <c r="E19" s="47">
        <f>SUM(E8:E18)</f>
        <v>80</v>
      </c>
    </row>
    <row r="20" spans="1:4" ht="14.25">
      <c r="A20" s="5"/>
      <c r="B20" s="5"/>
      <c r="C20" s="5"/>
      <c r="D20" s="5"/>
    </row>
    <row r="21" spans="1:4" ht="14.25">
      <c r="A21" s="13" t="s">
        <v>83</v>
      </c>
      <c r="B21" s="5"/>
      <c r="C21" s="5"/>
      <c r="D21" s="5"/>
    </row>
    <row r="22" spans="1:4" ht="14.25">
      <c r="A22" s="13" t="s">
        <v>52</v>
      </c>
      <c r="B22" s="5"/>
      <c r="C22" s="5"/>
      <c r="D22" s="5"/>
    </row>
    <row r="23" spans="1:4" ht="14.25">
      <c r="A23" s="13" t="s">
        <v>53</v>
      </c>
      <c r="B23" s="5"/>
      <c r="C23" s="5"/>
      <c r="D23" s="5"/>
    </row>
    <row r="24" spans="1:4" ht="14.25">
      <c r="A24" s="13" t="s">
        <v>54</v>
      </c>
      <c r="B24" s="5"/>
      <c r="C24" s="5"/>
      <c r="D24" s="5"/>
    </row>
    <row r="25" spans="1:4" ht="14.25">
      <c r="A25" s="13" t="s">
        <v>55</v>
      </c>
      <c r="B25" s="5"/>
      <c r="C25" s="5"/>
      <c r="D25" s="5"/>
    </row>
    <row r="26" spans="1:1" ht="14.25">
      <c r="A26" s="5"/>
    </row>
    <row r="27" spans="1:1" ht="14.25">
      <c r="A27" s="7"/>
    </row>
    <row r="28" spans="1:1" ht="14.25">
      <c r="A28" s="12"/>
    </row>
    <row r="29" spans="1:1" ht="14.25">
      <c r="A29" s="10"/>
    </row>
    <row r="30" spans="1:1" ht="15">
      <c r="A30" s="18" t="s">
        <v>22</v>
      </c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51" t="s">
        <v>84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74</v>
      </c>
      <c r="B8" s="70">
        <v>336</v>
      </c>
      <c r="C8" s="70">
        <v>2542</v>
      </c>
      <c r="D8" s="70">
        <v>426</v>
      </c>
      <c r="E8" s="70">
        <v>21</v>
      </c>
      <c r="G8" s="24"/>
    </row>
    <row r="9" spans="1:7" ht="14.25">
      <c r="A9" s="71" t="s">
        <v>73</v>
      </c>
      <c r="B9" s="70">
        <v>371</v>
      </c>
      <c r="C9" s="70">
        <v>2519</v>
      </c>
      <c r="D9" s="70">
        <v>394</v>
      </c>
      <c r="E9" s="70">
        <v>24</v>
      </c>
      <c r="G9" s="24"/>
    </row>
    <row r="10" spans="1:7" ht="14.25">
      <c r="A10" s="71" t="s">
        <v>57</v>
      </c>
      <c r="B10" s="70">
        <v>427</v>
      </c>
      <c r="C10" s="70">
        <v>2657</v>
      </c>
      <c r="D10" s="70">
        <v>503</v>
      </c>
      <c r="E10" s="70">
        <v>27</v>
      </c>
      <c r="G10" s="24"/>
    </row>
    <row r="11" spans="1:7" ht="14.25">
      <c r="A11" s="71" t="s">
        <v>72</v>
      </c>
      <c r="B11" s="70">
        <v>363</v>
      </c>
      <c r="C11" s="70">
        <v>2357</v>
      </c>
      <c r="D11" s="70">
        <v>413</v>
      </c>
      <c r="E11" s="70">
        <v>37</v>
      </c>
      <c r="G11" s="24"/>
    </row>
    <row r="12" spans="1:7" ht="14.25">
      <c r="A12" s="71" t="s">
        <v>71</v>
      </c>
      <c r="B12" s="70">
        <v>407</v>
      </c>
      <c r="C12" s="70">
        <v>2388</v>
      </c>
      <c r="D12" s="70">
        <v>453</v>
      </c>
      <c r="E12" s="70">
        <v>23</v>
      </c>
      <c r="G12" s="24"/>
    </row>
    <row r="13" spans="1:7" ht="14.25">
      <c r="A13" s="71" t="s">
        <v>70</v>
      </c>
      <c r="B13" s="70">
        <v>350</v>
      </c>
      <c r="C13" s="70">
        <v>1919</v>
      </c>
      <c r="D13" s="70">
        <v>420</v>
      </c>
      <c r="E13" s="70">
        <v>20</v>
      </c>
      <c r="G13" s="24"/>
    </row>
    <row r="14" spans="1:7" ht="14.25">
      <c r="A14" s="71" t="s">
        <v>69</v>
      </c>
      <c r="B14" s="70">
        <v>372</v>
      </c>
      <c r="C14" s="70">
        <v>2127</v>
      </c>
      <c r="D14" s="70">
        <v>438</v>
      </c>
      <c r="E14" s="70">
        <v>21</v>
      </c>
      <c r="G14" s="24"/>
    </row>
    <row r="15" spans="1:7" ht="14.25">
      <c r="A15" s="71" t="s">
        <v>68</v>
      </c>
      <c r="B15" s="70">
        <v>229</v>
      </c>
      <c r="C15" s="70">
        <v>1500</v>
      </c>
      <c r="D15" s="70">
        <v>263</v>
      </c>
      <c r="E15" s="70">
        <v>11</v>
      </c>
      <c r="G15" s="24"/>
    </row>
    <row r="16" spans="1:7" ht="14.25">
      <c r="A16" s="71" t="s">
        <v>85</v>
      </c>
      <c r="B16" s="70">
        <v>278</v>
      </c>
      <c r="C16" s="70">
        <v>1977</v>
      </c>
      <c r="D16" s="70">
        <v>373</v>
      </c>
      <c r="E16" s="70">
        <v>11</v>
      </c>
      <c r="G16" s="24"/>
    </row>
    <row r="17" spans="1:7" ht="14.25">
      <c r="A17" s="71" t="s">
        <v>67</v>
      </c>
      <c r="B17" s="70">
        <v>390</v>
      </c>
      <c r="C17" s="70">
        <v>2239</v>
      </c>
      <c r="D17" s="70">
        <v>448</v>
      </c>
      <c r="E17" s="70">
        <v>21</v>
      </c>
      <c r="G17" s="24"/>
    </row>
    <row r="18" spans="1:7" s="14" customFormat="1" ht="3.75" customHeight="1">
      <c r="A18" s="42"/>
      <c r="B18" s="35"/>
      <c r="C18" s="35"/>
      <c r="D18" s="35"/>
      <c r="E18" s="36"/>
      <c r="G18" s="24"/>
    </row>
    <row r="19" spans="1:5" ht="14.25">
      <c r="A19" s="52" t="s">
        <v>40</v>
      </c>
      <c r="B19" s="53">
        <f>SUM(B8:B18)</f>
        <v>3523</v>
      </c>
      <c r="C19" s="53">
        <f>SUM(C8:C18)</f>
        <v>22225</v>
      </c>
      <c r="D19" s="53">
        <f>SUM(D8:D18)</f>
        <v>4131</v>
      </c>
      <c r="E19" s="53">
        <f>SUM(E8:E18)</f>
        <v>216</v>
      </c>
    </row>
    <row r="21" spans="1:2" ht="14.25">
      <c r="A21" s="13" t="s">
        <v>83</v>
      </c>
      <c r="B21" s="5"/>
    </row>
    <row r="22" spans="1:2" ht="14.25">
      <c r="A22" s="13" t="s">
        <v>52</v>
      </c>
      <c r="B22" s="5"/>
    </row>
    <row r="23" spans="1:2" ht="14.25">
      <c r="A23" s="13" t="s">
        <v>53</v>
      </c>
      <c r="B23" s="5"/>
    </row>
    <row r="24" spans="1:2" ht="14.25">
      <c r="A24" s="13" t="s">
        <v>54</v>
      </c>
      <c r="B24" s="5"/>
    </row>
    <row r="25" spans="1:2" ht="14.25">
      <c r="A25" s="13" t="s">
        <v>55</v>
      </c>
      <c r="B25" s="5"/>
    </row>
    <row r="26" spans="1:2" ht="14.25">
      <c r="A26" s="13"/>
      <c r="B26" s="5"/>
    </row>
    <row r="27" spans="1:2" ht="14.25">
      <c r="A27" s="7"/>
      <c r="B27" s="5"/>
    </row>
    <row r="28" spans="1:2" ht="14.25">
      <c r="A28" s="12"/>
      <c r="B28" s="5"/>
    </row>
    <row r="30" spans="1:1" ht="15">
      <c r="A30" s="18" t="s">
        <v>22</v>
      </c>
    </row>
  </sheetData>
  <mergeCells count="2">
    <mergeCell ref="A6:A7"/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51" t="s">
        <v>84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20</v>
      </c>
      <c r="C6" s="62"/>
      <c r="D6" s="62"/>
      <c r="E6" s="63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74</v>
      </c>
      <c r="B8" s="70">
        <v>24</v>
      </c>
      <c r="C8" s="70">
        <v>620</v>
      </c>
      <c r="D8" s="70">
        <v>46</v>
      </c>
      <c r="E8" s="70">
        <v>0</v>
      </c>
      <c r="G8" s="24"/>
    </row>
    <row r="9" spans="1:7" ht="14.25">
      <c r="A9" s="71" t="s">
        <v>73</v>
      </c>
      <c r="B9" s="70">
        <v>18</v>
      </c>
      <c r="C9" s="70">
        <v>682</v>
      </c>
      <c r="D9" s="70">
        <v>17</v>
      </c>
      <c r="E9" s="70">
        <v>0</v>
      </c>
      <c r="G9" s="24"/>
    </row>
    <row r="10" spans="1:7" ht="14.25">
      <c r="A10" s="71" t="s">
        <v>57</v>
      </c>
      <c r="B10" s="70">
        <v>23</v>
      </c>
      <c r="C10" s="70">
        <v>668</v>
      </c>
      <c r="D10" s="70">
        <v>30</v>
      </c>
      <c r="E10" s="70">
        <v>0</v>
      </c>
      <c r="G10" s="24"/>
    </row>
    <row r="11" spans="1:7" ht="14.25">
      <c r="A11" s="71" t="s">
        <v>72</v>
      </c>
      <c r="B11" s="70">
        <v>14</v>
      </c>
      <c r="C11" s="70">
        <v>535</v>
      </c>
      <c r="D11" s="70">
        <v>21</v>
      </c>
      <c r="E11" s="70">
        <v>2</v>
      </c>
      <c r="G11" s="24"/>
    </row>
    <row r="12" spans="1:7" ht="14.25">
      <c r="A12" s="71" t="s">
        <v>71</v>
      </c>
      <c r="B12" s="70">
        <v>12</v>
      </c>
      <c r="C12" s="70">
        <v>566</v>
      </c>
      <c r="D12" s="70">
        <v>13</v>
      </c>
      <c r="E12" s="70">
        <v>1</v>
      </c>
      <c r="G12" s="24"/>
    </row>
    <row r="13" spans="1:7" ht="14.25">
      <c r="A13" s="71" t="s">
        <v>70</v>
      </c>
      <c r="B13" s="70">
        <v>14</v>
      </c>
      <c r="C13" s="70">
        <v>481</v>
      </c>
      <c r="D13" s="70">
        <v>14</v>
      </c>
      <c r="E13" s="70">
        <v>1</v>
      </c>
      <c r="G13" s="24"/>
    </row>
    <row r="14" spans="1:7" ht="14.25">
      <c r="A14" s="71" t="s">
        <v>69</v>
      </c>
      <c r="B14" s="70">
        <v>15</v>
      </c>
      <c r="C14" s="70">
        <v>488</v>
      </c>
      <c r="D14" s="70">
        <v>16</v>
      </c>
      <c r="E14" s="70">
        <v>1</v>
      </c>
      <c r="G14" s="24"/>
    </row>
    <row r="15" spans="1:7" ht="14.25">
      <c r="A15" s="71" t="s">
        <v>68</v>
      </c>
      <c r="B15" s="70">
        <v>5</v>
      </c>
      <c r="C15" s="70">
        <v>419</v>
      </c>
      <c r="D15" s="70">
        <v>9</v>
      </c>
      <c r="E15" s="70">
        <v>0</v>
      </c>
      <c r="G15" s="24"/>
    </row>
    <row r="16" spans="1:7" ht="14.25">
      <c r="A16" s="71" t="s">
        <v>85</v>
      </c>
      <c r="B16" s="70">
        <v>10</v>
      </c>
      <c r="C16" s="70">
        <v>484</v>
      </c>
      <c r="D16" s="70">
        <v>14</v>
      </c>
      <c r="E16" s="70">
        <v>0</v>
      </c>
      <c r="G16" s="24"/>
    </row>
    <row r="17" spans="1:7" ht="14.25">
      <c r="A17" s="71" t="s">
        <v>67</v>
      </c>
      <c r="B17" s="70">
        <v>13</v>
      </c>
      <c r="C17" s="70">
        <v>563</v>
      </c>
      <c r="D17" s="70">
        <v>18</v>
      </c>
      <c r="E17" s="70">
        <v>0</v>
      </c>
      <c r="G17" s="24"/>
    </row>
    <row r="18" spans="1:7" s="14" customFormat="1" ht="3.75" customHeight="1">
      <c r="A18" s="42"/>
      <c r="B18" s="35"/>
      <c r="C18" s="35"/>
      <c r="D18" s="35"/>
      <c r="E18" s="36"/>
      <c r="G18" s="24"/>
    </row>
    <row r="19" spans="1:5" s="14" customFormat="1" ht="14.25">
      <c r="A19" s="44" t="s">
        <v>40</v>
      </c>
      <c r="B19" s="47">
        <f>SUM(B8:B18)</f>
        <v>148</v>
      </c>
      <c r="C19" s="47">
        <f>SUM(C8:C18)</f>
        <v>5506</v>
      </c>
      <c r="D19" s="47">
        <f>SUM(D8:D18)</f>
        <v>198</v>
      </c>
      <c r="E19" s="47">
        <f>SUM(E8:E18)</f>
        <v>5</v>
      </c>
    </row>
    <row r="21" spans="1:1" ht="14.25">
      <c r="A21" s="13" t="s">
        <v>83</v>
      </c>
    </row>
    <row r="22" spans="1:1" ht="14.25">
      <c r="A22" s="13" t="s">
        <v>52</v>
      </c>
    </row>
    <row r="23" spans="1:1" ht="14.25">
      <c r="A23" s="13" t="s">
        <v>53</v>
      </c>
    </row>
    <row r="24" spans="1:1" ht="14.25">
      <c r="A24" s="13" t="s">
        <v>54</v>
      </c>
    </row>
    <row r="25" spans="1:1" ht="14.25">
      <c r="A25" s="13" t="s">
        <v>55</v>
      </c>
    </row>
    <row r="26" spans="1:1" ht="14.25">
      <c r="A26" s="13"/>
    </row>
    <row r="27" spans="1:1" ht="14.25">
      <c r="A27" s="7"/>
    </row>
    <row r="28" spans="1:1" ht="14.25">
      <c r="A28" s="12"/>
    </row>
    <row r="30" spans="1:1" ht="15">
      <c r="A30" s="18" t="s">
        <v>22</v>
      </c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51" t="s">
        <v>84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74</v>
      </c>
      <c r="B8" s="70">
        <v>52</v>
      </c>
      <c r="C8" s="70">
        <v>243</v>
      </c>
      <c r="D8" s="70">
        <v>83</v>
      </c>
      <c r="E8" s="70">
        <v>19</v>
      </c>
      <c r="G8" s="24"/>
    </row>
    <row r="9" spans="1:7" ht="14.25">
      <c r="A9" s="71" t="s">
        <v>73</v>
      </c>
      <c r="B9" s="70">
        <v>61</v>
      </c>
      <c r="C9" s="70">
        <v>227</v>
      </c>
      <c r="D9" s="70">
        <v>106</v>
      </c>
      <c r="E9" s="70">
        <v>26</v>
      </c>
      <c r="G9" s="24"/>
    </row>
    <row r="10" spans="1:7" ht="14.25">
      <c r="A10" s="71" t="s">
        <v>57</v>
      </c>
      <c r="B10" s="70">
        <v>84</v>
      </c>
      <c r="C10" s="70">
        <v>283</v>
      </c>
      <c r="D10" s="70">
        <v>117</v>
      </c>
      <c r="E10" s="70">
        <v>39</v>
      </c>
      <c r="G10" s="24"/>
    </row>
    <row r="11" spans="1:7" ht="14.25">
      <c r="A11" s="71" t="s">
        <v>72</v>
      </c>
      <c r="B11" s="70">
        <v>87</v>
      </c>
      <c r="C11" s="70">
        <v>268</v>
      </c>
      <c r="D11" s="70">
        <v>111</v>
      </c>
      <c r="E11" s="70">
        <v>30</v>
      </c>
      <c r="G11" s="24"/>
    </row>
    <row r="12" spans="1:7" ht="14.25">
      <c r="A12" s="71" t="s">
        <v>71</v>
      </c>
      <c r="B12" s="70">
        <v>53</v>
      </c>
      <c r="C12" s="70">
        <v>285</v>
      </c>
      <c r="D12" s="70">
        <v>92</v>
      </c>
      <c r="E12" s="70">
        <v>21</v>
      </c>
      <c r="G12" s="24"/>
    </row>
    <row r="13" spans="1:7" ht="14.25">
      <c r="A13" s="71" t="s">
        <v>70</v>
      </c>
      <c r="B13" s="70">
        <v>78</v>
      </c>
      <c r="C13" s="70">
        <v>255</v>
      </c>
      <c r="D13" s="70">
        <v>93</v>
      </c>
      <c r="E13" s="70">
        <v>21</v>
      </c>
      <c r="G13" s="24"/>
    </row>
    <row r="14" spans="1:7" ht="14.25">
      <c r="A14" s="71" t="s">
        <v>69</v>
      </c>
      <c r="B14" s="70">
        <v>73</v>
      </c>
      <c r="C14" s="70">
        <v>353</v>
      </c>
      <c r="D14" s="70">
        <v>118</v>
      </c>
      <c r="E14" s="70">
        <v>31</v>
      </c>
      <c r="G14" s="24"/>
    </row>
    <row r="15" spans="1:7" ht="14.25">
      <c r="A15" s="71" t="s">
        <v>68</v>
      </c>
      <c r="B15" s="70">
        <v>45</v>
      </c>
      <c r="C15" s="70">
        <v>219</v>
      </c>
      <c r="D15" s="70">
        <v>54</v>
      </c>
      <c r="E15" s="70">
        <v>34</v>
      </c>
      <c r="G15" s="24"/>
    </row>
    <row r="16" spans="1:7" ht="14.25">
      <c r="A16" s="71" t="s">
        <v>85</v>
      </c>
      <c r="B16" s="70">
        <v>41</v>
      </c>
      <c r="C16" s="70">
        <v>194</v>
      </c>
      <c r="D16" s="70">
        <v>56</v>
      </c>
      <c r="E16" s="70">
        <v>21</v>
      </c>
      <c r="G16" s="24"/>
    </row>
    <row r="17" spans="1:7" ht="14.25">
      <c r="A17" s="71" t="s">
        <v>67</v>
      </c>
      <c r="B17" s="70">
        <v>64</v>
      </c>
      <c r="C17" s="70">
        <v>239</v>
      </c>
      <c r="D17" s="70">
        <v>105</v>
      </c>
      <c r="E17" s="70">
        <v>22</v>
      </c>
      <c r="G17" s="24"/>
    </row>
    <row r="18" spans="1:7" s="14" customFormat="1" ht="3.75" customHeight="1">
      <c r="A18" s="42"/>
      <c r="B18" s="35"/>
      <c r="C18" s="35"/>
      <c r="D18" s="35"/>
      <c r="E18" s="36"/>
      <c r="G18" s="24"/>
    </row>
    <row r="19" spans="1:5" s="14" customFormat="1" ht="14.25">
      <c r="A19" s="44" t="s">
        <v>40</v>
      </c>
      <c r="B19" s="47">
        <f>SUM(B8:B18)</f>
        <v>638</v>
      </c>
      <c r="C19" s="47">
        <f>SUM(C8:C18)</f>
        <v>2566</v>
      </c>
      <c r="D19" s="47">
        <f>SUM(D8:D18)</f>
        <v>935</v>
      </c>
      <c r="E19" s="47">
        <f>SUM(E8:E18)</f>
        <v>264</v>
      </c>
    </row>
    <row r="21" spans="1:1" ht="14.25">
      <c r="A21" s="13" t="s">
        <v>83</v>
      </c>
    </row>
    <row r="22" spans="1:1" ht="14.25">
      <c r="A22" s="13" t="s">
        <v>52</v>
      </c>
    </row>
    <row r="23" spans="1:1" ht="14.25">
      <c r="A23" s="13" t="s">
        <v>53</v>
      </c>
    </row>
    <row r="24" spans="1:1" ht="14.25">
      <c r="A24" s="13" t="s">
        <v>54</v>
      </c>
    </row>
    <row r="25" spans="1:1" ht="14.25">
      <c r="A25" s="13" t="s">
        <v>55</v>
      </c>
    </row>
    <row r="26" spans="1:1" ht="14.25">
      <c r="A26" s="13"/>
    </row>
    <row r="27" spans="1:1" ht="14.25">
      <c r="A27" s="7"/>
    </row>
    <row r="28" spans="1:1" ht="14.25">
      <c r="A28" s="12"/>
    </row>
    <row r="30" spans="1:1" ht="15">
      <c r="A30" s="18" t="s">
        <v>22</v>
      </c>
    </row>
  </sheetData>
  <mergeCells count="2">
    <mergeCell ref="A6:A7"/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51" t="s">
        <v>84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74</v>
      </c>
      <c r="B8" s="70">
        <v>75</v>
      </c>
      <c r="C8" s="70">
        <v>632</v>
      </c>
      <c r="D8" s="70">
        <v>141</v>
      </c>
      <c r="E8" s="70">
        <v>24</v>
      </c>
      <c r="G8" s="24"/>
    </row>
    <row r="9" spans="1:7" ht="14.25">
      <c r="A9" s="71" t="s">
        <v>73</v>
      </c>
      <c r="B9" s="70">
        <v>56</v>
      </c>
      <c r="C9" s="70">
        <v>673</v>
      </c>
      <c r="D9" s="70">
        <v>127</v>
      </c>
      <c r="E9" s="70">
        <v>18</v>
      </c>
      <c r="G9" s="24"/>
    </row>
    <row r="10" spans="1:7" ht="14.25">
      <c r="A10" s="71" t="s">
        <v>57</v>
      </c>
      <c r="B10" s="70">
        <v>117</v>
      </c>
      <c r="C10" s="70">
        <v>775</v>
      </c>
      <c r="D10" s="70">
        <v>188</v>
      </c>
      <c r="E10" s="70">
        <v>22</v>
      </c>
      <c r="G10" s="24"/>
    </row>
    <row r="11" spans="1:7" ht="14.25">
      <c r="A11" s="71" t="s">
        <v>72</v>
      </c>
      <c r="B11" s="70">
        <v>70</v>
      </c>
      <c r="C11" s="70">
        <v>597</v>
      </c>
      <c r="D11" s="70">
        <v>139</v>
      </c>
      <c r="E11" s="70">
        <v>18</v>
      </c>
      <c r="G11" s="24"/>
    </row>
    <row r="12" spans="1:7" ht="14.25">
      <c r="A12" s="71" t="s">
        <v>71</v>
      </c>
      <c r="B12" s="70">
        <v>95</v>
      </c>
      <c r="C12" s="70">
        <v>643</v>
      </c>
      <c r="D12" s="70">
        <v>168</v>
      </c>
      <c r="E12" s="70">
        <v>22</v>
      </c>
      <c r="G12" s="24"/>
    </row>
    <row r="13" spans="1:7" ht="14.25">
      <c r="A13" s="71" t="s">
        <v>70</v>
      </c>
      <c r="B13" s="70">
        <v>72</v>
      </c>
      <c r="C13" s="70">
        <v>492</v>
      </c>
      <c r="D13" s="70">
        <v>151</v>
      </c>
      <c r="E13" s="70">
        <v>33</v>
      </c>
      <c r="G13" s="24"/>
    </row>
    <row r="14" spans="1:7" ht="14.25">
      <c r="A14" s="71" t="s">
        <v>69</v>
      </c>
      <c r="B14" s="70">
        <v>66</v>
      </c>
      <c r="C14" s="70">
        <v>528</v>
      </c>
      <c r="D14" s="70">
        <v>142</v>
      </c>
      <c r="E14" s="70">
        <v>13</v>
      </c>
      <c r="G14" s="24"/>
    </row>
    <row r="15" spans="1:7" ht="14.25">
      <c r="A15" s="71" t="s">
        <v>68</v>
      </c>
      <c r="B15" s="70">
        <v>56</v>
      </c>
      <c r="C15" s="70">
        <v>379</v>
      </c>
      <c r="D15" s="70">
        <v>79</v>
      </c>
      <c r="E15" s="70">
        <v>6</v>
      </c>
      <c r="G15" s="24"/>
    </row>
    <row r="16" spans="1:7" ht="14.25">
      <c r="A16" s="71" t="s">
        <v>85</v>
      </c>
      <c r="B16" s="70">
        <v>43</v>
      </c>
      <c r="C16" s="70">
        <v>469</v>
      </c>
      <c r="D16" s="70">
        <v>99</v>
      </c>
      <c r="E16" s="70">
        <v>5</v>
      </c>
      <c r="G16" s="24"/>
    </row>
    <row r="17" spans="1:7" ht="14.25">
      <c r="A17" s="71" t="s">
        <v>67</v>
      </c>
      <c r="B17" s="70">
        <v>65</v>
      </c>
      <c r="C17" s="70">
        <v>524</v>
      </c>
      <c r="D17" s="70">
        <v>141</v>
      </c>
      <c r="E17" s="70">
        <v>10</v>
      </c>
      <c r="G17" s="24"/>
    </row>
    <row r="18" spans="1:7" s="14" customFormat="1" ht="3.75" customHeight="1">
      <c r="A18" s="39"/>
      <c r="B18" s="33"/>
      <c r="C18" s="33"/>
      <c r="D18" s="33"/>
      <c r="E18" s="36"/>
      <c r="G18" s="24"/>
    </row>
    <row r="19" spans="1:5" s="14" customFormat="1" ht="14.25">
      <c r="A19" s="50" t="s">
        <v>40</v>
      </c>
      <c r="B19" s="40">
        <f>SUM(B8:B18)</f>
        <v>715</v>
      </c>
      <c r="C19" s="40">
        <f>SUM(C8:C18)</f>
        <v>5712</v>
      </c>
      <c r="D19" s="40">
        <f>SUM(D8:D18)</f>
        <v>1375</v>
      </c>
      <c r="E19" s="40">
        <f>SUM(E8:E18)</f>
        <v>171</v>
      </c>
    </row>
    <row r="20" spans="1:5" ht="14.25">
      <c r="A20" s="5"/>
      <c r="B20" s="5"/>
      <c r="C20" s="5"/>
      <c r="D20" s="5"/>
      <c r="E20" s="5"/>
    </row>
    <row r="21" spans="1:5" ht="14.25">
      <c r="A21" s="13" t="s">
        <v>83</v>
      </c>
      <c r="B21" s="5"/>
      <c r="C21" s="5"/>
      <c r="D21" s="5"/>
      <c r="E21" s="5"/>
    </row>
    <row r="22" spans="1:5" ht="14.25">
      <c r="A22" s="13" t="s">
        <v>52</v>
      </c>
      <c r="B22" s="5"/>
      <c r="C22" s="5"/>
      <c r="D22" s="5"/>
      <c r="E22" s="5"/>
    </row>
    <row r="23" spans="1:1" ht="14.25">
      <c r="A23" s="13" t="s">
        <v>53</v>
      </c>
    </row>
    <row r="24" spans="1:1" ht="14.25">
      <c r="A24" s="13" t="s">
        <v>54</v>
      </c>
    </row>
    <row r="25" spans="1:1" ht="14.25">
      <c r="A25" s="13" t="s">
        <v>55</v>
      </c>
    </row>
    <row r="26" spans="1:1" ht="14.25">
      <c r="A26" s="5"/>
    </row>
    <row r="27" spans="1:1" ht="14.25">
      <c r="A27" s="7"/>
    </row>
    <row r="28" spans="1:1" ht="14.25">
      <c r="A28" s="12"/>
    </row>
    <row r="30" spans="1:1" ht="15">
      <c r="A30" s="18" t="s">
        <v>22</v>
      </c>
    </row>
  </sheetData>
  <mergeCells count="2">
    <mergeCell ref="A6:A7"/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PaulSteyAD (Admin Account)</cp:lastModifiedBy>
  <dcterms:created xsi:type="dcterms:W3CDTF">2014-04-10T00:24:47Z</dcterms:created>
  <dcterms:modified xsi:type="dcterms:W3CDTF">2021-06-29T04:04:43Z</dcterms:modified>
  <cp:category/>
</cp:coreProperties>
</file>