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filterPrivacy="1" defaultThemeVersion="124226"/>
  <xr:revisionPtr revIDLastSave="0" documentId="8_{10FC0169-3E39-440C-8A57-238AF99E4DBD}" xr6:coauthVersionLast="47" xr6:coauthVersionMax="47" xr10:uidLastSave="{00000000-0000-0000-0000-000000000000}"/>
  <bookViews>
    <workbookView xWindow="-120" yWindow="-120" windowWidth="29040" windowHeight="15840" tabRatio="843" xr2:uid="{00000000-000D-0000-FFFF-FFFF00000000}"/>
  </bookViews>
  <sheets>
    <sheet name="Contents" sheetId="36" r:id="rId1"/>
    <sheet name="Table 1" sheetId="37" r:id="rId2"/>
    <sheet name="Table 2" sheetId="38" r:id="rId3"/>
    <sheet name="Table 3" sheetId="39" r:id="rId4"/>
    <sheet name="Table 4" sheetId="40" r:id="rId5"/>
    <sheet name="Table 5" sheetId="41" r:id="rId6"/>
    <sheet name="Table 6" sheetId="42" r:id="rId7"/>
    <sheet name="Table 7" sheetId="43" r:id="rId8"/>
    <sheet name="Table 8" sheetId="44" r:id="rId9"/>
    <sheet name="Table 9" sheetId="45" r:id="rId10"/>
    <sheet name="Table 10" sheetId="46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37" l="1"/>
  <c r="E16" i="46"/>
  <c r="D16" i="46"/>
  <c r="C16" i="46"/>
  <c r="B16" i="46"/>
  <c r="E16" i="45"/>
  <c r="D16" i="45"/>
  <c r="C16" i="45"/>
  <c r="B16" i="45"/>
  <c r="E16" i="44"/>
  <c r="D16" i="44"/>
  <c r="C16" i="44"/>
  <c r="B16" i="44"/>
  <c r="E16" i="43"/>
  <c r="D16" i="43"/>
  <c r="C16" i="43"/>
  <c r="B16" i="43"/>
  <c r="E16" i="42"/>
  <c r="D16" i="42"/>
  <c r="C16" i="42"/>
  <c r="B16" i="42"/>
  <c r="E16" i="41"/>
  <c r="D16" i="41"/>
  <c r="C16" i="41"/>
  <c r="B16" i="41"/>
  <c r="E16" i="40"/>
  <c r="D16" i="40"/>
  <c r="C16" i="40"/>
  <c r="B16" i="40"/>
  <c r="E16" i="39"/>
  <c r="D16" i="39"/>
  <c r="C16" i="39"/>
  <c r="B16" i="39"/>
  <c r="E16" i="38"/>
  <c r="D16" i="38"/>
  <c r="C16" i="38"/>
  <c r="B16" i="38"/>
  <c r="D18" i="37"/>
  <c r="C18" i="37"/>
  <c r="B18" i="37"/>
</calcChain>
</file>

<file path=xl/sharedStrings.xml><?xml version="1.0" encoding="utf-8"?>
<sst xmlns="http://schemas.openxmlformats.org/spreadsheetml/2006/main" count="245" uniqueCount="81">
  <si>
    <t>Definitions</t>
  </si>
  <si>
    <t>List of tables</t>
  </si>
  <si>
    <t>Data obtained from the Motor Vehicle Register (MVR)</t>
  </si>
  <si>
    <t>Total</t>
  </si>
  <si>
    <t>Table 1</t>
  </si>
  <si>
    <t>Table 2</t>
  </si>
  <si>
    <t>Table 3</t>
  </si>
  <si>
    <t>Table 4</t>
  </si>
  <si>
    <t>Table 5</t>
  </si>
  <si>
    <t>Table 6</t>
  </si>
  <si>
    <t>Table 7</t>
  </si>
  <si>
    <t>Table 8</t>
  </si>
  <si>
    <t>Table 9</t>
  </si>
  <si>
    <t>Table 10</t>
  </si>
  <si>
    <t>Month</t>
  </si>
  <si>
    <t xml:space="preserve">This is commonly referred to as a 'vehicle sale'. </t>
  </si>
  <si>
    <r>
      <t>Trader to Trader</t>
    </r>
    <r>
      <rPr>
        <vertAlign val="superscript"/>
        <sz val="8"/>
        <color theme="1"/>
        <rFont val="Arial"/>
        <family val="2"/>
      </rPr>
      <t>(5)</t>
    </r>
  </si>
  <si>
    <r>
      <t>Trader to Public</t>
    </r>
    <r>
      <rPr>
        <vertAlign val="superscript"/>
        <sz val="8"/>
        <color theme="1"/>
        <rFont val="Arial"/>
        <family val="2"/>
      </rPr>
      <t>(4)</t>
    </r>
  </si>
  <si>
    <r>
      <t>Public to Public</t>
    </r>
    <r>
      <rPr>
        <vertAlign val="superscript"/>
        <sz val="8"/>
        <color theme="1"/>
        <rFont val="Arial"/>
        <family val="2"/>
      </rPr>
      <t>(3)</t>
    </r>
  </si>
  <si>
    <r>
      <t>Public to Trader</t>
    </r>
    <r>
      <rPr>
        <vertAlign val="superscript"/>
        <sz val="8"/>
        <color theme="1"/>
        <rFont val="Arial"/>
        <family val="2"/>
      </rPr>
      <t>(2)</t>
    </r>
  </si>
  <si>
    <r>
      <t>Sale type</t>
    </r>
    <r>
      <rPr>
        <vertAlign val="superscript"/>
        <sz val="8"/>
        <color theme="1"/>
        <rFont val="Arial"/>
        <family val="2"/>
      </rPr>
      <t>(1)</t>
    </r>
  </si>
  <si>
    <t>Existing Fleet: Change of Registered Person information</t>
  </si>
  <si>
    <t>Return to Section Main page</t>
  </si>
  <si>
    <t>Total change of registered person transactions by vehicle type and sale type</t>
  </si>
  <si>
    <t xml:space="preserve">A 'change of registered person' occurs when registration of a vehicle is transferred from a current person to a new person.  </t>
  </si>
  <si>
    <t>Total change of registered person transactions for passenger cars and vans  by month and sale type</t>
  </si>
  <si>
    <t>Total change of registered person transactions for goods vans, trucks and utilities  by month and sale type</t>
  </si>
  <si>
    <t>Total change of registered person transactions for trailers  by month and sale type</t>
  </si>
  <si>
    <t>Total change of registered person transactions for motorcycles  by month and sale type</t>
  </si>
  <si>
    <t>Total change of registered person transactions for mopeds  by month and sale type</t>
  </si>
  <si>
    <t>Total change of registered person transactions for buses  by month and sale type</t>
  </si>
  <si>
    <t>Total change of registered person transactions for motor caravans  by month and sale type</t>
  </si>
  <si>
    <t>Total change of registered person transactions for tractors  by month and sale type</t>
  </si>
  <si>
    <t>Total change of registered person transactions for other vehicle types  by month and sale type</t>
  </si>
  <si>
    <t>Return to NZ MVR statistics main menu</t>
  </si>
  <si>
    <r>
      <t>Sale type</t>
    </r>
    <r>
      <rPr>
        <vertAlign val="superscript"/>
        <sz val="8"/>
        <color theme="1"/>
        <rFont val="Arial"/>
        <family val="2"/>
      </rPr>
      <t>(2)</t>
    </r>
  </si>
  <si>
    <r>
      <t>Public to Trader</t>
    </r>
    <r>
      <rPr>
        <vertAlign val="superscript"/>
        <sz val="8"/>
        <color theme="1"/>
        <rFont val="Arial"/>
        <family val="2"/>
      </rPr>
      <t>(3)</t>
    </r>
  </si>
  <si>
    <r>
      <t>Public to Public</t>
    </r>
    <r>
      <rPr>
        <vertAlign val="superscript"/>
        <sz val="8"/>
        <color theme="1"/>
        <rFont val="Arial"/>
        <family val="2"/>
      </rPr>
      <t>(4)</t>
    </r>
  </si>
  <si>
    <r>
      <t>Trader to Public</t>
    </r>
    <r>
      <rPr>
        <vertAlign val="superscript"/>
        <sz val="8"/>
        <color theme="1"/>
        <rFont val="Arial"/>
        <family val="2"/>
      </rPr>
      <t>(5)</t>
    </r>
  </si>
  <si>
    <r>
      <t>Trader to Trader</t>
    </r>
    <r>
      <rPr>
        <vertAlign val="superscript"/>
        <sz val="8"/>
        <color theme="1"/>
        <rFont val="Arial"/>
        <family val="2"/>
      </rPr>
      <t>(6)</t>
    </r>
  </si>
  <si>
    <t>Annual Total</t>
  </si>
  <si>
    <t xml:space="preserve"> </t>
  </si>
  <si>
    <t>Total change of registered person transactions for mopeds by month and sale type</t>
  </si>
  <si>
    <t>Total change of registered person transactions for buses by month and sale type</t>
  </si>
  <si>
    <t>Total change of registered person transactions for tractors by month and sale type</t>
  </si>
  <si>
    <r>
      <t>Total change of registered person transactions for other vehicle</t>
    </r>
    <r>
      <rPr>
        <b/>
        <vertAlign val="superscript"/>
        <sz val="11"/>
        <rFont val="Arial"/>
        <family val="2"/>
      </rPr>
      <t>(1)</t>
    </r>
    <r>
      <rPr>
        <b/>
        <sz val="11"/>
        <rFont val="Arial"/>
        <family val="2"/>
      </rPr>
      <t xml:space="preserve"> types by month and sale type</t>
    </r>
  </si>
  <si>
    <t>Total change of registered person transactions for motor caravans by month and sale type</t>
  </si>
  <si>
    <t>Total change of registered person transactions for motorcycles by month and sale type</t>
  </si>
  <si>
    <t>Total change of registered person transactions for trailers by month and sale type</t>
  </si>
  <si>
    <t>Total change of registered person transactions for goods vans, trucks and utilities by month and sale type</t>
  </si>
  <si>
    <t>Total change of registered person transactions for passenger cars and vans by month and sale type</t>
  </si>
  <si>
    <t>Vehicle Type</t>
  </si>
  <si>
    <t>2. 'Public to trader' refers to a sale in which the old owner is not a vehicle trader, and the new owner is a vehicle trader.</t>
  </si>
  <si>
    <t>3. 'Public to public' refers to a sale in which neither the old or new owner is a vehicle trader.</t>
  </si>
  <si>
    <t>4. 'Trader to public' refers to a sale in which the old owner is a vehicle trader, and the new owner is not a vehicle trader.</t>
  </si>
  <si>
    <t>5. 'Trader to trader' refers to a sale in which the old and new owners are both vehicle traders.</t>
  </si>
  <si>
    <t>March</t>
  </si>
  <si>
    <t xml:space="preserve">    'and special purpose vehicles.</t>
  </si>
  <si>
    <t>Bus</t>
  </si>
  <si>
    <t xml:space="preserve">1. Other vehicles' includes agricultural machines, ATVs, high speed agricultural vehicles, mobile machines, </t>
  </si>
  <si>
    <t xml:space="preserve">    and special purpose vehicles.</t>
  </si>
  <si>
    <t>July</t>
  </si>
  <si>
    <t>June</t>
  </si>
  <si>
    <t>May</t>
  </si>
  <si>
    <t>April</t>
  </si>
  <si>
    <t>February</t>
  </si>
  <si>
    <t>January</t>
  </si>
  <si>
    <t>Other vehicle type</t>
  </si>
  <si>
    <t>Tractor</t>
  </si>
  <si>
    <t>Motor caravan'</t>
  </si>
  <si>
    <t>Moped</t>
  </si>
  <si>
    <t>Motorcycle</t>
  </si>
  <si>
    <t>Trailer</t>
  </si>
  <si>
    <t>Goods van/truck/utility</t>
  </si>
  <si>
    <t>Passenger car/van</t>
  </si>
  <si>
    <t>1. 'Public to trader' refers to a sale in which the old owner is not a vehicle trader, and the new owner is a vehicle trader.</t>
  </si>
  <si>
    <t>2. 'Public to public' refers to a sale in which neither the old or new owner is a vehicle trader.</t>
  </si>
  <si>
    <t>3. 'Trader to public' refers to a sale in which the old owner is a vehicle trader, and the new owner is not a vehicle trader.</t>
  </si>
  <si>
    <t>4. 'Trader to trader' refers to a sale in which the old and new owners are both vehicle traders.</t>
  </si>
  <si>
    <t xml:space="preserve">5. 'Other vehicle type' includes agricultural machines, ATVs, high speed agricultural vehicles, mobile machines, </t>
  </si>
  <si>
    <t>From 1 January 2022 to 31 July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</si>
</sst>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ucida Sans"/>
      <family val="2"/>
    </font>
    <font>
      <sz val="24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vertAlign val="superscript"/>
      <sz val="8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1" applyFont="1"/>
    <xf numFmtId="0" fontId="4" fillId="0" borderId="0" xfId="1" applyFont="1"/>
    <xf numFmtId="0" fontId="1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center"/>
    </xf>
    <xf numFmtId="0" fontId="8" fillId="0" borderId="0" xfId="0" applyFont="1" applyBorder="1"/>
    <xf numFmtId="0" fontId="8" fillId="0" borderId="0" xfId="1" quotePrefix="1" applyNumberFormat="1" applyFont="1" applyAlignment="1">
      <alignment horizontal="left"/>
    </xf>
    <xf numFmtId="0" fontId="12" fillId="0" borderId="0" xfId="0" applyFont="1" applyBorder="1" applyAlignment="1">
      <alignment horizontal="left"/>
    </xf>
    <xf numFmtId="0" fontId="6" fillId="0" borderId="0" xfId="1" applyFont="1"/>
    <xf numFmtId="0" fontId="11" fillId="0" borderId="0" xfId="0" applyFont="1" applyBorder="1"/>
    <xf numFmtId="0" fontId="8" fillId="0" borderId="0" xfId="0" applyFont="1"/>
    <xf numFmtId="0" fontId="8" fillId="0" borderId="0" xfId="0" quotePrefix="1" applyFont="1" applyBorder="1"/>
    <xf numFmtId="0" fontId="6" fillId="0" borderId="0" xfId="1" applyFont="1" applyFill="1"/>
    <xf numFmtId="0" fontId="15" fillId="0" borderId="0" xfId="0" applyFont="1"/>
    <xf numFmtId="0" fontId="6" fillId="0" borderId="0" xfId="1" applyFont="1" applyAlignment="1">
      <alignment vertical="center"/>
    </xf>
    <xf numFmtId="0" fontId="7" fillId="0" borderId="0" xfId="2"/>
    <xf numFmtId="3" fontId="6" fillId="0" borderId="0" xfId="0" applyNumberFormat="1" applyFont="1"/>
    <xf numFmtId="0" fontId="9" fillId="0" borderId="0" xfId="1" applyFont="1"/>
    <xf numFmtId="0" fontId="9" fillId="0" borderId="0" xfId="0" applyFont="1"/>
    <xf numFmtId="0" fontId="9" fillId="0" borderId="0" xfId="1" quotePrefix="1" applyFont="1"/>
    <xf numFmtId="0" fontId="7" fillId="0" borderId="0" xfId="2" applyAlignment="1" applyProtection="1"/>
    <xf numFmtId="3" fontId="6" fillId="0" borderId="0" xfId="1" applyNumberFormat="1" applyFont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6" fillId="0" borderId="0" xfId="0" quotePrefix="1" applyFont="1"/>
    <xf numFmtId="0" fontId="10" fillId="0" borderId="0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horizontal="center" vertical="center"/>
    </xf>
    <xf numFmtId="3" fontId="8" fillId="0" borderId="0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left" vertical="center"/>
    </xf>
    <xf numFmtId="3" fontId="8" fillId="0" borderId="5" xfId="0" applyNumberFormat="1" applyFont="1" applyBorder="1" applyAlignment="1">
      <alignment horizontal="center" vertical="center"/>
    </xf>
    <xf numFmtId="3" fontId="8" fillId="0" borderId="2" xfId="0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/>
    </xf>
    <xf numFmtId="0" fontId="6" fillId="0" borderId="2" xfId="1" applyFont="1" applyBorder="1" applyAlignment="1">
      <alignment vertical="center"/>
    </xf>
    <xf numFmtId="0" fontId="9" fillId="0" borderId="1" xfId="0" applyFont="1" applyBorder="1" applyAlignment="1">
      <alignment horizontal="left"/>
    </xf>
    <xf numFmtId="3" fontId="9" fillId="0" borderId="1" xfId="0" applyNumberFormat="1" applyFont="1" applyBorder="1" applyAlignment="1">
      <alignment horizontal="center"/>
    </xf>
    <xf numFmtId="0" fontId="9" fillId="0" borderId="4" xfId="0" applyFont="1" applyBorder="1" applyAlignment="1">
      <alignment horizontal="left"/>
    </xf>
    <xf numFmtId="3" fontId="13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>
      <alignment horizontal="left" vertical="center"/>
    </xf>
    <xf numFmtId="3" fontId="10" fillId="0" borderId="1" xfId="0" applyNumberFormat="1" applyFont="1" applyBorder="1" applyAlignment="1">
      <alignment horizontal="center"/>
    </xf>
    <xf numFmtId="0" fontId="10" fillId="0" borderId="6" xfId="0" applyFont="1" applyBorder="1" applyAlignment="1">
      <alignment horizontal="center"/>
    </xf>
    <xf numFmtId="0" fontId="6" fillId="0" borderId="0" xfId="1" quotePrefix="1" applyFont="1" applyAlignment="1">
      <alignment vertical="center"/>
    </xf>
    <xf numFmtId="0" fontId="10" fillId="0" borderId="7" xfId="0" applyFont="1" applyBorder="1" applyAlignment="1">
      <alignment horizontal="center"/>
    </xf>
    <xf numFmtId="3" fontId="10" fillId="0" borderId="7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0" fillId="0" borderId="0" xfId="0" applyAlignment="1">
      <alignment wrapText="1"/>
    </xf>
    <xf numFmtId="3" fontId="9" fillId="0" borderId="1" xfId="0" applyNumberFormat="1" applyFont="1" applyFill="1" applyBorder="1" applyAlignment="1" applyProtection="1">
      <alignment horizontal="center" wrapText="1"/>
    </xf>
    <xf numFmtId="0" fontId="9" fillId="0" borderId="1" xfId="0" applyNumberFormat="1" applyFont="1" applyFill="1" applyBorder="1" applyAlignment="1" applyProtection="1">
      <alignment horizontal="left" wrapText="1"/>
    </xf>
    <xf numFmtId="3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2" xfId="0" applyNumberFormat="1" applyFont="1" applyFill="1" applyBorder="1" applyAlignment="1" applyProtection="1">
      <alignment horizontal="left" wrapText="1"/>
    </xf>
    <xf numFmtId="0" fontId="9" fillId="0" borderId="1" xfId="0" applyNumberFormat="1" applyFont="1" applyFill="1" applyBorder="1" applyAlignment="1" applyProtection="1">
      <alignment horizontal="center" wrapText="1"/>
    </xf>
    <xf numFmtId="3" fontId="8" fillId="0" borderId="1" xfId="0" applyNumberFormat="1" applyFont="1" applyFill="1" applyBorder="1" applyAlignment="1" applyProtection="1">
      <alignment horizontal="center" vertical="center" wrapText="1"/>
    </xf>
  </cellXfs>
  <cellStyles count="3">
    <cellStyle name="Hyperlink" xfId="2" builtinId="8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nzta.govt.nz/resources/new-zealand-motor-vehicle-register-statistics/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/>
  </sheetViews>
  <sheetFormatPr defaultColWidth="9.140625" defaultRowHeight="15" x14ac:dyDescent="0.2"/>
  <cols>
    <col min="1" max="1" width="6.42578125" style="12" customWidth="1"/>
    <col min="2" max="2" width="103.28515625" style="12" customWidth="1"/>
    <col min="3" max="16384" width="9.140625" style="12"/>
  </cols>
  <sheetData>
    <row r="1" spans="1:6" ht="31.5" x14ac:dyDescent="0.5">
      <c r="A1" s="11" t="s">
        <v>21</v>
      </c>
      <c r="D1" s="12" t="s">
        <v>41</v>
      </c>
    </row>
    <row r="2" spans="1:6" x14ac:dyDescent="0.2">
      <c r="A2" s="36" t="s">
        <v>80</v>
      </c>
      <c r="B2" s="20"/>
      <c r="C2" s="20"/>
      <c r="D2" s="20"/>
      <c r="E2" s="20"/>
      <c r="F2" s="20"/>
    </row>
    <row r="3" spans="1:6" x14ac:dyDescent="0.2">
      <c r="A3" s="25" t="s">
        <v>2</v>
      </c>
    </row>
    <row r="5" spans="1:6" ht="15.75" x14ac:dyDescent="0.25">
      <c r="A5" s="14" t="s">
        <v>1</v>
      </c>
    </row>
    <row r="6" spans="1:6" ht="15.75" x14ac:dyDescent="0.25">
      <c r="A6" s="16">
        <v>1</v>
      </c>
      <c r="B6" s="32" t="s">
        <v>23</v>
      </c>
    </row>
    <row r="7" spans="1:6" ht="15.75" x14ac:dyDescent="0.25">
      <c r="A7" s="16">
        <v>2</v>
      </c>
      <c r="B7" s="32" t="s">
        <v>25</v>
      </c>
    </row>
    <row r="8" spans="1:6" ht="15.75" x14ac:dyDescent="0.25">
      <c r="A8" s="16">
        <v>3</v>
      </c>
      <c r="B8" s="32" t="s">
        <v>26</v>
      </c>
    </row>
    <row r="9" spans="1:6" ht="15.75" x14ac:dyDescent="0.25">
      <c r="A9" s="16">
        <v>4</v>
      </c>
      <c r="B9" s="32" t="s">
        <v>27</v>
      </c>
    </row>
    <row r="10" spans="1:6" ht="15.75" x14ac:dyDescent="0.25">
      <c r="A10" s="16">
        <v>5</v>
      </c>
      <c r="B10" s="32" t="s">
        <v>28</v>
      </c>
    </row>
    <row r="11" spans="1:6" ht="15.75" x14ac:dyDescent="0.25">
      <c r="A11" s="16">
        <v>6</v>
      </c>
      <c r="B11" s="32" t="s">
        <v>29</v>
      </c>
    </row>
    <row r="12" spans="1:6" ht="15.75" x14ac:dyDescent="0.25">
      <c r="A12" s="16">
        <v>7</v>
      </c>
      <c r="B12" s="32" t="s">
        <v>30</v>
      </c>
    </row>
    <row r="13" spans="1:6" ht="15.75" x14ac:dyDescent="0.25">
      <c r="A13" s="16">
        <v>8</v>
      </c>
      <c r="B13" s="32" t="s">
        <v>31</v>
      </c>
    </row>
    <row r="14" spans="1:6" ht="15.75" x14ac:dyDescent="0.25">
      <c r="A14" s="16">
        <v>9</v>
      </c>
      <c r="B14" s="32" t="s">
        <v>32</v>
      </c>
    </row>
    <row r="15" spans="1:6" ht="15.75" x14ac:dyDescent="0.25">
      <c r="A15" s="16">
        <v>10</v>
      </c>
      <c r="B15" s="32" t="s">
        <v>33</v>
      </c>
    </row>
    <row r="16" spans="1:6" x14ac:dyDescent="0.2">
      <c r="A16" s="15"/>
      <c r="B16" s="15"/>
    </row>
    <row r="17" spans="1:2" ht="15.75" x14ac:dyDescent="0.25">
      <c r="A17" s="14" t="s">
        <v>0</v>
      </c>
      <c r="B17" s="15"/>
    </row>
    <row r="18" spans="1:2" x14ac:dyDescent="0.2">
      <c r="A18" s="15"/>
      <c r="B18" s="13" t="s">
        <v>24</v>
      </c>
    </row>
    <row r="19" spans="1:2" x14ac:dyDescent="0.2">
      <c r="A19" s="15"/>
      <c r="B19" s="13" t="s">
        <v>15</v>
      </c>
    </row>
    <row r="20" spans="1:2" x14ac:dyDescent="0.2">
      <c r="A20" s="15"/>
      <c r="B20" s="15"/>
    </row>
    <row r="21" spans="1:2" ht="15.75" x14ac:dyDescent="0.25">
      <c r="B21" s="27" t="s">
        <v>34</v>
      </c>
    </row>
  </sheetData>
  <hyperlinks>
    <hyperlink ref="B21" r:id="rId1" xr:uid="{00000000-0004-0000-0000-000000000000}"/>
    <hyperlink ref="B6" location="'Table 1'!A1" display="Total change of registered person transactions by vehicle type and sale type" xr:uid="{00000000-0004-0000-0000-000001000000}"/>
    <hyperlink ref="B7" location="'Table 2'!A1" display="Total change of registered person transactions for passenger cars and vans  by month and sale type" xr:uid="{00000000-0004-0000-0000-000002000000}"/>
    <hyperlink ref="B8" location="'Table 3'!A1" display="Total change of registered person transactions for goods vans, trucks and utilities  by month and sale type" xr:uid="{00000000-0004-0000-0000-000003000000}"/>
    <hyperlink ref="B9" location="'Table 4'!A1" display="Total change of registered person transactions for trailers  by month and sale type" xr:uid="{00000000-0004-0000-0000-000004000000}"/>
    <hyperlink ref="B10" location="'Table 5'!A1" display="Total change of registered person transactions for motorcycles  by month and sale type" xr:uid="{00000000-0004-0000-0000-000005000000}"/>
    <hyperlink ref="B11" location="'Table 6'!A1" display="Total change of registered person transactions for mopeds  by month and sale type" xr:uid="{00000000-0004-0000-0000-000006000000}"/>
    <hyperlink ref="B12" location="'Table 7'!A1" display="Total change of registered person transactions for buses  by month and sale type" xr:uid="{00000000-0004-0000-0000-000007000000}"/>
    <hyperlink ref="B13" location="'Table 8'!A1" display="Total change of registered person transactions for motor caravans  by month and sale type" xr:uid="{00000000-0004-0000-0000-000008000000}"/>
    <hyperlink ref="B14" location="'Table 9'!A1" display="Total change of registered person transactions for tractors  by month and sale type" xr:uid="{00000000-0004-0000-0000-000009000000}"/>
    <hyperlink ref="B15" location="'Table 10'!A1" display="Total change of registered person transactions for other vehicle types  by month and sale type" xr:uid="{00000000-0004-0000-0000-00000A000000}"/>
  </hyperlinks>
  <pageMargins left="0.7" right="0.7" top="0.75" bottom="0.75" header="0.3" footer="0.3"/>
  <pageSetup scale="85" orientation="portrait" r:id="rId2"/>
  <headerFooter>
    <oddHeader>&amp;R&amp;G</oddHeader>
  </headerFooter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27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12</v>
      </c>
    </row>
    <row r="3" spans="1:7" ht="15" x14ac:dyDescent="0.25">
      <c r="A3" s="19" t="s">
        <v>44</v>
      </c>
    </row>
    <row r="4" spans="1:7" ht="13.9" customHeight="1" x14ac:dyDescent="0.2">
      <c r="A4" s="55" t="s">
        <v>80</v>
      </c>
    </row>
    <row r="6" spans="1:7" x14ac:dyDescent="0.2">
      <c r="A6" s="1" t="s">
        <v>14</v>
      </c>
      <c r="B6" s="9" t="s">
        <v>20</v>
      </c>
      <c r="C6" s="9"/>
      <c r="D6" s="9"/>
      <c r="E6" s="9"/>
    </row>
    <row r="7" spans="1:7" x14ac:dyDescent="0.2">
      <c r="A7" s="1"/>
      <c r="B7" s="58" t="s">
        <v>19</v>
      </c>
      <c r="C7" s="58" t="s">
        <v>18</v>
      </c>
      <c r="D7" s="58" t="s">
        <v>17</v>
      </c>
      <c r="E7" s="58" t="s">
        <v>16</v>
      </c>
    </row>
    <row r="8" spans="1:7" x14ac:dyDescent="0.2">
      <c r="A8" s="62" t="s">
        <v>66</v>
      </c>
      <c r="B8" s="65">
        <v>7</v>
      </c>
      <c r="C8" s="65">
        <v>108</v>
      </c>
      <c r="D8" s="65">
        <v>15</v>
      </c>
      <c r="E8" s="66">
        <v>0</v>
      </c>
      <c r="G8" s="33"/>
    </row>
    <row r="9" spans="1:7" x14ac:dyDescent="0.2">
      <c r="A9" s="62" t="s">
        <v>65</v>
      </c>
      <c r="B9" s="65">
        <v>17</v>
      </c>
      <c r="C9" s="65">
        <v>111</v>
      </c>
      <c r="D9" s="65">
        <v>19</v>
      </c>
      <c r="E9" s="66">
        <v>0</v>
      </c>
      <c r="G9" s="33"/>
    </row>
    <row r="10" spans="1:7" x14ac:dyDescent="0.2">
      <c r="A10" s="62" t="s">
        <v>56</v>
      </c>
      <c r="B10" s="65">
        <v>14</v>
      </c>
      <c r="C10" s="65">
        <v>142</v>
      </c>
      <c r="D10" s="65">
        <v>14</v>
      </c>
      <c r="E10" s="66">
        <v>0</v>
      </c>
      <c r="G10" s="33"/>
    </row>
    <row r="11" spans="1:7" x14ac:dyDescent="0.2">
      <c r="A11" s="62" t="s">
        <v>64</v>
      </c>
      <c r="B11" s="65">
        <v>21</v>
      </c>
      <c r="C11" s="65">
        <v>164</v>
      </c>
      <c r="D11" s="65">
        <v>23</v>
      </c>
      <c r="E11" s="66">
        <v>0</v>
      </c>
      <c r="G11" s="33"/>
    </row>
    <row r="12" spans="1:7" x14ac:dyDescent="0.2">
      <c r="A12" s="62" t="s">
        <v>63</v>
      </c>
      <c r="B12" s="65">
        <v>10</v>
      </c>
      <c r="C12" s="65">
        <v>135</v>
      </c>
      <c r="D12" s="65">
        <v>15</v>
      </c>
      <c r="E12" s="66">
        <v>0</v>
      </c>
      <c r="G12" s="33"/>
    </row>
    <row r="13" spans="1:7" x14ac:dyDescent="0.2">
      <c r="A13" s="62" t="s">
        <v>62</v>
      </c>
      <c r="B13" s="65">
        <v>13</v>
      </c>
      <c r="C13" s="65">
        <v>165</v>
      </c>
      <c r="D13" s="65">
        <v>14</v>
      </c>
      <c r="E13" s="66">
        <v>0</v>
      </c>
      <c r="G13" s="33"/>
    </row>
    <row r="14" spans="1:7" x14ac:dyDescent="0.2">
      <c r="A14" s="62" t="s">
        <v>61</v>
      </c>
      <c r="B14" s="65">
        <v>8</v>
      </c>
      <c r="C14" s="65">
        <v>125</v>
      </c>
      <c r="D14" s="65">
        <v>18</v>
      </c>
      <c r="E14" s="66">
        <v>0</v>
      </c>
      <c r="G14" s="33"/>
    </row>
    <row r="15" spans="1:7" s="24" customFormat="1" ht="3.75" customHeight="1" x14ac:dyDescent="0.2">
      <c r="A15" s="49"/>
      <c r="B15" s="41"/>
      <c r="C15" s="41"/>
      <c r="D15" s="41"/>
      <c r="E15" s="44"/>
      <c r="G15" s="33"/>
    </row>
    <row r="16" spans="1:7" s="24" customFormat="1" x14ac:dyDescent="0.2">
      <c r="A16" s="51" t="s">
        <v>40</v>
      </c>
      <c r="B16" s="53">
        <f>SUM(B8:B15)</f>
        <v>90</v>
      </c>
      <c r="C16" s="53">
        <f>SUM(C8:C15)</f>
        <v>950</v>
      </c>
      <c r="D16" s="53">
        <f>SUM(D8:D15)</f>
        <v>118</v>
      </c>
      <c r="E16" s="53">
        <f>SUM(E8:E15)</f>
        <v>0</v>
      </c>
    </row>
    <row r="17" spans="1:4" x14ac:dyDescent="0.2">
      <c r="A17" s="15"/>
      <c r="B17" s="15"/>
      <c r="C17" s="15"/>
      <c r="D17" s="15"/>
    </row>
    <row r="18" spans="1:4" x14ac:dyDescent="0.2">
      <c r="A18" s="23" t="s">
        <v>75</v>
      </c>
      <c r="B18" s="15"/>
      <c r="C18" s="15"/>
      <c r="D18" s="15"/>
    </row>
    <row r="19" spans="1:4" x14ac:dyDescent="0.2">
      <c r="A19" s="23" t="s">
        <v>76</v>
      </c>
      <c r="B19" s="15"/>
      <c r="C19" s="15"/>
      <c r="D19" s="15"/>
    </row>
    <row r="20" spans="1:4" x14ac:dyDescent="0.2">
      <c r="A20" s="23" t="s">
        <v>77</v>
      </c>
      <c r="B20" s="15"/>
      <c r="C20" s="15"/>
      <c r="D20" s="15"/>
    </row>
    <row r="21" spans="1:4" x14ac:dyDescent="0.2">
      <c r="A21" s="23" t="s">
        <v>78</v>
      </c>
    </row>
    <row r="22" spans="1:4" x14ac:dyDescent="0.2">
      <c r="A22" s="23"/>
    </row>
    <row r="23" spans="1:4" x14ac:dyDescent="0.2">
      <c r="A23" s="23"/>
    </row>
    <row r="24" spans="1:4" x14ac:dyDescent="0.2">
      <c r="A24" s="23"/>
    </row>
    <row r="25" spans="1:4" x14ac:dyDescent="0.2">
      <c r="A25" s="15"/>
    </row>
    <row r="26" spans="1:4" ht="15" x14ac:dyDescent="0.25">
      <c r="A26" s="27" t="s">
        <v>22</v>
      </c>
    </row>
    <row r="27" spans="1:4" x14ac:dyDescent="0.2">
      <c r="A27" s="22"/>
    </row>
  </sheetData>
  <mergeCells count="2">
    <mergeCell ref="B6:E6"/>
    <mergeCell ref="A6:A7"/>
  </mergeCells>
  <hyperlinks>
    <hyperlink ref="A26" location="Contents!A1" display="Return to Section Main page" xr:uid="{00000000-0004-0000-09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38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13</v>
      </c>
      <c r="B1" s="15"/>
      <c r="C1" s="15"/>
      <c r="D1" s="15"/>
    </row>
    <row r="2" spans="1:7" x14ac:dyDescent="0.2">
      <c r="B2" s="15"/>
      <c r="C2" s="15"/>
      <c r="D2" s="15"/>
    </row>
    <row r="3" spans="1:7" ht="17.25" x14ac:dyDescent="0.25">
      <c r="A3" s="19" t="s">
        <v>45</v>
      </c>
      <c r="B3" s="15"/>
      <c r="C3" s="15"/>
      <c r="D3" s="15"/>
    </row>
    <row r="4" spans="1:7" ht="14.25" customHeight="1" x14ac:dyDescent="0.2">
      <c r="A4" s="55" t="s">
        <v>80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35</v>
      </c>
      <c r="C6" s="5"/>
      <c r="D6" s="5"/>
      <c r="E6" s="4"/>
    </row>
    <row r="7" spans="1:7" x14ac:dyDescent="0.2">
      <c r="A7" s="2"/>
      <c r="B7" s="34" t="s">
        <v>36</v>
      </c>
      <c r="C7" s="34" t="s">
        <v>37</v>
      </c>
      <c r="D7" s="34" t="s">
        <v>38</v>
      </c>
      <c r="E7" s="35" t="s">
        <v>39</v>
      </c>
    </row>
    <row r="8" spans="1:7" x14ac:dyDescent="0.2">
      <c r="A8" s="64" t="s">
        <v>66</v>
      </c>
      <c r="B8" s="63">
        <v>18</v>
      </c>
      <c r="C8" s="63">
        <v>155</v>
      </c>
      <c r="D8" s="63">
        <v>13</v>
      </c>
      <c r="E8" s="63">
        <v>1</v>
      </c>
      <c r="G8" s="33"/>
    </row>
    <row r="9" spans="1:7" x14ac:dyDescent="0.2">
      <c r="A9" s="64" t="s">
        <v>65</v>
      </c>
      <c r="B9" s="63">
        <v>15</v>
      </c>
      <c r="C9" s="63">
        <v>153</v>
      </c>
      <c r="D9" s="63">
        <v>21</v>
      </c>
      <c r="E9" s="63">
        <v>0</v>
      </c>
      <c r="G9" s="33"/>
    </row>
    <row r="10" spans="1:7" x14ac:dyDescent="0.2">
      <c r="A10" s="64" t="s">
        <v>56</v>
      </c>
      <c r="B10" s="63">
        <v>14</v>
      </c>
      <c r="C10" s="63">
        <v>153</v>
      </c>
      <c r="D10" s="63">
        <v>14</v>
      </c>
      <c r="E10" s="63">
        <v>0</v>
      </c>
      <c r="G10" s="33"/>
    </row>
    <row r="11" spans="1:7" x14ac:dyDescent="0.2">
      <c r="A11" s="64" t="s">
        <v>64</v>
      </c>
      <c r="B11" s="63">
        <v>15</v>
      </c>
      <c r="C11" s="63">
        <v>176</v>
      </c>
      <c r="D11" s="63">
        <v>12</v>
      </c>
      <c r="E11" s="63">
        <v>0</v>
      </c>
      <c r="G11" s="33"/>
    </row>
    <row r="12" spans="1:7" x14ac:dyDescent="0.2">
      <c r="A12" s="64" t="s">
        <v>63</v>
      </c>
      <c r="B12" s="63">
        <v>20</v>
      </c>
      <c r="C12" s="63">
        <v>150</v>
      </c>
      <c r="D12" s="63">
        <v>11</v>
      </c>
      <c r="E12" s="63">
        <v>0</v>
      </c>
      <c r="G12" s="33"/>
    </row>
    <row r="13" spans="1:7" x14ac:dyDescent="0.2">
      <c r="A13" s="64" t="s">
        <v>62</v>
      </c>
      <c r="B13" s="63">
        <v>27</v>
      </c>
      <c r="C13" s="63">
        <v>145</v>
      </c>
      <c r="D13" s="63">
        <v>22</v>
      </c>
      <c r="E13" s="63">
        <v>1</v>
      </c>
      <c r="G13" s="33"/>
    </row>
    <row r="14" spans="1:7" x14ac:dyDescent="0.2">
      <c r="A14" s="64" t="s">
        <v>61</v>
      </c>
      <c r="B14" s="63">
        <v>14</v>
      </c>
      <c r="C14" s="63">
        <v>100</v>
      </c>
      <c r="D14" s="63">
        <v>11</v>
      </c>
      <c r="E14" s="63">
        <v>0</v>
      </c>
      <c r="G14" s="33"/>
    </row>
    <row r="15" spans="1:7" s="24" customFormat="1" ht="3.75" customHeight="1" x14ac:dyDescent="0.2">
      <c r="A15" s="47"/>
      <c r="B15" s="41"/>
      <c r="C15" s="41"/>
      <c r="D15" s="41"/>
      <c r="E15" s="44"/>
      <c r="G15" s="33"/>
    </row>
    <row r="16" spans="1:7" s="24" customFormat="1" x14ac:dyDescent="0.2">
      <c r="A16" s="51" t="s">
        <v>40</v>
      </c>
      <c r="B16" s="53">
        <f>SUM(B8:B15)</f>
        <v>123</v>
      </c>
      <c r="C16" s="53">
        <f>SUM(C8:C15)</f>
        <v>1032</v>
      </c>
      <c r="D16" s="53">
        <f>SUM(D8:D15)</f>
        <v>104</v>
      </c>
      <c r="E16" s="53">
        <f>SUM(E8:E15)</f>
        <v>2</v>
      </c>
    </row>
    <row r="17" spans="1:4" x14ac:dyDescent="0.2">
      <c r="A17" s="15"/>
      <c r="B17" s="15"/>
      <c r="C17" s="15"/>
      <c r="D17" s="15"/>
    </row>
    <row r="18" spans="1:4" x14ac:dyDescent="0.2">
      <c r="A18" s="31" t="s">
        <v>59</v>
      </c>
      <c r="B18" s="30"/>
      <c r="C18" s="15"/>
      <c r="D18" s="15"/>
    </row>
    <row r="19" spans="1:4" x14ac:dyDescent="0.2">
      <c r="A19" s="29" t="s">
        <v>60</v>
      </c>
      <c r="B19" s="30"/>
      <c r="C19" s="15"/>
      <c r="D19" s="15"/>
    </row>
    <row r="20" spans="1:4" x14ac:dyDescent="0.2">
      <c r="A20" s="23" t="s">
        <v>52</v>
      </c>
      <c r="B20" s="30"/>
      <c r="C20" s="15"/>
      <c r="D20" s="15"/>
    </row>
    <row r="21" spans="1:4" ht="13.9" customHeight="1" x14ac:dyDescent="0.2">
      <c r="A21" s="23" t="s">
        <v>53</v>
      </c>
      <c r="B21" s="30"/>
      <c r="C21" s="15"/>
      <c r="D21" s="15"/>
    </row>
    <row r="22" spans="1:4" ht="13.9" customHeight="1" x14ac:dyDescent="0.2">
      <c r="A22" s="23" t="s">
        <v>54</v>
      </c>
      <c r="B22" s="30"/>
      <c r="C22" s="15"/>
      <c r="D22" s="15"/>
    </row>
    <row r="23" spans="1:4" x14ac:dyDescent="0.2">
      <c r="A23" s="23" t="s">
        <v>55</v>
      </c>
      <c r="B23" s="30"/>
      <c r="C23" s="15"/>
      <c r="D23" s="15"/>
    </row>
    <row r="24" spans="1:4" x14ac:dyDescent="0.2">
      <c r="A24" s="23"/>
      <c r="B24" s="15"/>
      <c r="C24" s="15"/>
      <c r="D24" s="15"/>
    </row>
    <row r="25" spans="1:4" x14ac:dyDescent="0.2">
      <c r="A25" s="23"/>
      <c r="B25" s="15"/>
      <c r="C25" s="15"/>
      <c r="D25" s="15"/>
    </row>
    <row r="26" spans="1:4" s="29" customFormat="1" ht="14.25" customHeight="1" x14ac:dyDescent="0.2">
      <c r="A26" s="30"/>
      <c r="B26" s="30"/>
      <c r="C26" s="30"/>
      <c r="D26" s="30"/>
    </row>
    <row r="27" spans="1:4" x14ac:dyDescent="0.2">
      <c r="A27" s="15"/>
      <c r="B27" s="15"/>
      <c r="C27" s="15"/>
      <c r="D27" s="15"/>
    </row>
    <row r="28" spans="1:4" ht="15" x14ac:dyDescent="0.25">
      <c r="A28" s="27" t="s">
        <v>22</v>
      </c>
    </row>
    <row r="29" spans="1:4" x14ac:dyDescent="0.2">
      <c r="A29" s="22"/>
    </row>
    <row r="31" spans="1:4" x14ac:dyDescent="0.2">
      <c r="A31" s="20"/>
      <c r="B31" s="15"/>
    </row>
    <row r="32" spans="1:4" x14ac:dyDescent="0.2">
      <c r="A32" s="20"/>
      <c r="B32" s="15"/>
    </row>
    <row r="33" spans="1:2" x14ac:dyDescent="0.2">
      <c r="A33" s="20"/>
      <c r="B33" s="15"/>
    </row>
    <row r="34" spans="1:2" x14ac:dyDescent="0.2">
      <c r="A34" s="20"/>
      <c r="B34" s="15"/>
    </row>
    <row r="35" spans="1:2" x14ac:dyDescent="0.2">
      <c r="A35" s="20"/>
      <c r="B35" s="15"/>
    </row>
    <row r="36" spans="1:2" x14ac:dyDescent="0.2">
      <c r="A36" s="20"/>
    </row>
    <row r="37" spans="1:2" x14ac:dyDescent="0.2">
      <c r="A37" s="20"/>
    </row>
    <row r="38" spans="1:2" x14ac:dyDescent="0.2">
      <c r="A38" s="20"/>
    </row>
  </sheetData>
  <mergeCells count="2">
    <mergeCell ref="B6:E6"/>
    <mergeCell ref="A6:A7"/>
  </mergeCells>
  <hyperlinks>
    <hyperlink ref="A28" location="Contents!A1" display="Return to Section Main page" xr:uid="{00000000-0004-0000-0A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0"/>
  <sheetViews>
    <sheetView topLeftCell="A94" workbookViewId="0"/>
  </sheetViews>
  <sheetFormatPr defaultColWidth="11" defaultRowHeight="14.25" x14ac:dyDescent="0.2"/>
  <cols>
    <col min="1" max="1" width="23" style="20" customWidth="1"/>
    <col min="2" max="2" width="12.85546875" style="20" customWidth="1"/>
    <col min="3" max="3" width="12.28515625" style="20" customWidth="1"/>
    <col min="4" max="4" width="12.85546875" style="20" customWidth="1"/>
    <col min="5" max="5" width="13.5703125" style="20" customWidth="1"/>
    <col min="6" max="16384" width="11" style="20"/>
  </cols>
  <sheetData>
    <row r="1" spans="1:6" x14ac:dyDescent="0.2">
      <c r="A1" s="15" t="s">
        <v>4</v>
      </c>
      <c r="B1" s="15"/>
      <c r="C1" s="15"/>
      <c r="D1" s="15"/>
      <c r="E1" s="15"/>
      <c r="F1" s="15"/>
    </row>
    <row r="2" spans="1:6" x14ac:dyDescent="0.2">
      <c r="A2" s="15"/>
      <c r="B2" s="15"/>
      <c r="C2" s="15"/>
      <c r="D2" s="15"/>
      <c r="E2" s="15"/>
      <c r="F2" s="15"/>
    </row>
    <row r="3" spans="1:6" ht="15" x14ac:dyDescent="0.25">
      <c r="A3" s="14" t="s">
        <v>23</v>
      </c>
      <c r="B3" s="15"/>
      <c r="C3" s="15"/>
      <c r="D3" s="15"/>
      <c r="E3" s="15"/>
      <c r="F3" s="15"/>
    </row>
    <row r="4" spans="1:6" x14ac:dyDescent="0.2">
      <c r="A4" s="36" t="s">
        <v>80</v>
      </c>
      <c r="B4" s="15"/>
      <c r="C4" s="15"/>
      <c r="D4" s="15"/>
      <c r="E4" s="15"/>
    </row>
    <row r="5" spans="1:6" x14ac:dyDescent="0.2">
      <c r="A5" s="15"/>
      <c r="B5" s="15"/>
      <c r="C5" s="15"/>
      <c r="D5" s="15"/>
      <c r="E5" s="15"/>
      <c r="F5" s="15"/>
    </row>
    <row r="6" spans="1:6" x14ac:dyDescent="0.2">
      <c r="A6" s="40"/>
      <c r="B6" s="10" t="s">
        <v>20</v>
      </c>
      <c r="C6" s="10"/>
      <c r="D6" s="10"/>
      <c r="E6" s="10"/>
      <c r="F6" s="28"/>
    </row>
    <row r="7" spans="1:6" x14ac:dyDescent="0.2">
      <c r="A7" s="59" t="s">
        <v>51</v>
      </c>
      <c r="B7" s="58" t="s">
        <v>19</v>
      </c>
      <c r="C7" s="58" t="s">
        <v>18</v>
      </c>
      <c r="D7" s="58" t="s">
        <v>17</v>
      </c>
      <c r="E7" s="58" t="s">
        <v>16</v>
      </c>
      <c r="F7" s="28"/>
    </row>
    <row r="8" spans="1:6" ht="15" x14ac:dyDescent="0.25">
      <c r="A8" s="60" t="s">
        <v>74</v>
      </c>
      <c r="B8" s="61">
        <v>83136</v>
      </c>
      <c r="C8" s="61">
        <v>272368</v>
      </c>
      <c r="D8" s="61">
        <v>106402</v>
      </c>
      <c r="E8" s="61">
        <v>27025</v>
      </c>
      <c r="F8" s="28"/>
    </row>
    <row r="9" spans="1:6" ht="15" x14ac:dyDescent="0.25">
      <c r="A9" s="60" t="s">
        <v>73</v>
      </c>
      <c r="B9" s="61">
        <v>18323</v>
      </c>
      <c r="C9" s="61">
        <v>49474</v>
      </c>
      <c r="D9" s="61">
        <v>23197</v>
      </c>
      <c r="E9" s="61">
        <v>5401</v>
      </c>
      <c r="F9" s="28"/>
    </row>
    <row r="10" spans="1:6" ht="15" x14ac:dyDescent="0.25">
      <c r="A10" s="60" t="s">
        <v>72</v>
      </c>
      <c r="B10" s="61">
        <v>968</v>
      </c>
      <c r="C10" s="61">
        <v>39663</v>
      </c>
      <c r="D10" s="61">
        <v>2562</v>
      </c>
      <c r="E10" s="61">
        <v>39</v>
      </c>
      <c r="F10" s="28"/>
    </row>
    <row r="11" spans="1:6" ht="15" x14ac:dyDescent="0.25">
      <c r="A11" s="60" t="s">
        <v>71</v>
      </c>
      <c r="B11" s="61">
        <v>2628</v>
      </c>
      <c r="C11" s="61">
        <v>16506</v>
      </c>
      <c r="D11" s="61">
        <v>2947</v>
      </c>
      <c r="E11" s="61">
        <v>106</v>
      </c>
      <c r="F11" s="28"/>
    </row>
    <row r="12" spans="1:6" ht="15" x14ac:dyDescent="0.25">
      <c r="A12" s="60" t="s">
        <v>70</v>
      </c>
      <c r="B12" s="61">
        <v>116</v>
      </c>
      <c r="C12" s="61">
        <v>3802</v>
      </c>
      <c r="D12" s="61">
        <v>171</v>
      </c>
      <c r="E12" s="61">
        <v>1</v>
      </c>
      <c r="F12" s="28"/>
    </row>
    <row r="13" spans="1:6" ht="15" x14ac:dyDescent="0.25">
      <c r="A13" s="60" t="s">
        <v>58</v>
      </c>
      <c r="B13" s="61">
        <v>403</v>
      </c>
      <c r="C13" s="61">
        <v>1875</v>
      </c>
      <c r="D13" s="61">
        <v>869</v>
      </c>
      <c r="E13" s="61">
        <v>209</v>
      </c>
      <c r="F13" s="28"/>
    </row>
    <row r="14" spans="1:6" ht="15" x14ac:dyDescent="0.25">
      <c r="A14" s="60" t="s">
        <v>69</v>
      </c>
      <c r="B14" s="61">
        <v>439</v>
      </c>
      <c r="C14" s="61">
        <v>4080</v>
      </c>
      <c r="D14" s="61">
        <v>717</v>
      </c>
      <c r="E14" s="61">
        <v>104</v>
      </c>
      <c r="F14" s="28"/>
    </row>
    <row r="15" spans="1:6" ht="15" x14ac:dyDescent="0.25">
      <c r="A15" s="60" t="s">
        <v>68</v>
      </c>
      <c r="B15" s="61">
        <v>90</v>
      </c>
      <c r="C15" s="61">
        <v>950</v>
      </c>
      <c r="D15" s="61">
        <v>118</v>
      </c>
      <c r="E15" s="61">
        <v>0</v>
      </c>
      <c r="F15" s="28"/>
    </row>
    <row r="16" spans="1:6" ht="15" x14ac:dyDescent="0.25">
      <c r="A16" s="60" t="s">
        <v>67</v>
      </c>
      <c r="B16" s="61">
        <v>123</v>
      </c>
      <c r="C16" s="61">
        <v>1032</v>
      </c>
      <c r="D16" s="61">
        <v>104</v>
      </c>
      <c r="E16" s="61">
        <v>2</v>
      </c>
      <c r="F16" s="28"/>
    </row>
    <row r="17" spans="1:6" ht="3.75" customHeight="1" x14ac:dyDescent="0.2">
      <c r="A17" s="42"/>
      <c r="B17" s="43"/>
      <c r="C17" s="43"/>
      <c r="D17" s="43"/>
      <c r="E17" s="44"/>
      <c r="F17" s="28"/>
    </row>
    <row r="18" spans="1:6" x14ac:dyDescent="0.2">
      <c r="A18" s="52" t="s">
        <v>3</v>
      </c>
      <c r="B18" s="50">
        <f>SUM(B8:B17)</f>
        <v>106226</v>
      </c>
      <c r="C18" s="50">
        <f>SUM(C8:C17)</f>
        <v>389750</v>
      </c>
      <c r="D18" s="50">
        <f>SUM(D8:D17)</f>
        <v>137087</v>
      </c>
      <c r="E18" s="50">
        <f>SUM(E8:E17)</f>
        <v>32887</v>
      </c>
      <c r="F18" s="28"/>
    </row>
    <row r="19" spans="1:6" x14ac:dyDescent="0.2">
      <c r="A19" s="37"/>
      <c r="B19" s="38"/>
      <c r="C19" s="38"/>
      <c r="D19" s="38"/>
      <c r="E19" s="38"/>
      <c r="F19" s="28"/>
    </row>
    <row r="20" spans="1:6" x14ac:dyDescent="0.2">
      <c r="A20" s="23" t="s">
        <v>75</v>
      </c>
      <c r="B20" s="15"/>
      <c r="C20" s="15"/>
      <c r="D20" s="15"/>
      <c r="E20" s="15"/>
      <c r="F20" s="15"/>
    </row>
    <row r="21" spans="1:6" x14ac:dyDescent="0.2">
      <c r="A21" s="23" t="s">
        <v>76</v>
      </c>
      <c r="B21" s="15"/>
      <c r="C21" s="15"/>
      <c r="D21" s="15"/>
      <c r="E21" s="15"/>
      <c r="F21" s="15"/>
    </row>
    <row r="22" spans="1:6" x14ac:dyDescent="0.2">
      <c r="A22" s="23" t="s">
        <v>77</v>
      </c>
      <c r="B22" s="15"/>
      <c r="C22" s="15"/>
      <c r="D22" s="15"/>
      <c r="E22" s="15"/>
      <c r="F22" s="15"/>
    </row>
    <row r="23" spans="1:6" x14ac:dyDescent="0.2">
      <c r="A23" s="23" t="s">
        <v>78</v>
      </c>
      <c r="B23" s="15"/>
      <c r="C23" s="15"/>
      <c r="D23" s="15"/>
      <c r="E23" s="15"/>
      <c r="F23" s="15"/>
    </row>
    <row r="24" spans="1:6" x14ac:dyDescent="0.2">
      <c r="A24" s="18" t="s">
        <v>79</v>
      </c>
      <c r="B24" s="15"/>
      <c r="C24" s="15"/>
      <c r="D24" s="15"/>
      <c r="E24" s="15"/>
      <c r="F24" s="15"/>
    </row>
    <row r="25" spans="1:6" x14ac:dyDescent="0.2">
      <c r="A25" s="18" t="s">
        <v>57</v>
      </c>
      <c r="B25" s="15"/>
      <c r="C25" s="15"/>
      <c r="D25" s="15"/>
      <c r="E25" s="15"/>
      <c r="F25" s="15"/>
    </row>
    <row r="26" spans="1:6" x14ac:dyDescent="0.2">
      <c r="A26" s="15"/>
      <c r="B26" s="15"/>
      <c r="C26" s="15"/>
      <c r="D26" s="15"/>
      <c r="E26" s="15"/>
      <c r="F26" s="15"/>
    </row>
    <row r="27" spans="1:6" x14ac:dyDescent="0.2">
      <c r="A27" s="17"/>
    </row>
    <row r="28" spans="1:6" x14ac:dyDescent="0.2">
      <c r="A28" s="22"/>
    </row>
    <row r="30" spans="1:6" ht="15" x14ac:dyDescent="0.25">
      <c r="A30" s="27" t="s">
        <v>22</v>
      </c>
    </row>
  </sheetData>
  <mergeCells count="1">
    <mergeCell ref="B6:E6"/>
  </mergeCells>
  <hyperlinks>
    <hyperlink ref="A30" location="Contents!A1" display="Return to Section Main page" xr:uid="{00000000-0004-0000-01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6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15" t="s">
        <v>5</v>
      </c>
      <c r="B1" s="15"/>
      <c r="C1" s="15"/>
      <c r="D1" s="15"/>
      <c r="E1" s="15"/>
      <c r="F1" s="15"/>
      <c r="G1" s="15"/>
    </row>
    <row r="2" spans="1:7" x14ac:dyDescent="0.2">
      <c r="A2" s="15"/>
      <c r="B2" s="15"/>
      <c r="C2" s="15"/>
      <c r="D2" s="15"/>
      <c r="E2" s="15"/>
      <c r="F2" s="15"/>
      <c r="G2" s="15"/>
    </row>
    <row r="3" spans="1:7" ht="15" x14ac:dyDescent="0.25">
      <c r="A3" s="14" t="s">
        <v>50</v>
      </c>
      <c r="B3" s="15"/>
      <c r="C3" s="15"/>
      <c r="D3" s="15"/>
      <c r="E3" s="15"/>
      <c r="F3" s="15"/>
      <c r="G3" s="15"/>
    </row>
    <row r="4" spans="1:7" ht="13.9" customHeight="1" x14ac:dyDescent="0.2">
      <c r="A4" s="36" t="s">
        <v>80</v>
      </c>
      <c r="B4" s="15"/>
      <c r="C4" s="15"/>
      <c r="D4" s="15"/>
      <c r="E4" s="15"/>
      <c r="F4" s="15"/>
      <c r="G4" s="15"/>
    </row>
    <row r="5" spans="1:7" x14ac:dyDescent="0.2">
      <c r="A5" s="15"/>
      <c r="B5" s="15"/>
      <c r="C5" s="15"/>
      <c r="D5" s="15"/>
      <c r="E5" s="15"/>
      <c r="F5" s="15"/>
      <c r="G5" s="15"/>
    </row>
    <row r="6" spans="1:7" x14ac:dyDescent="0.2">
      <c r="A6" s="8" t="s">
        <v>14</v>
      </c>
      <c r="B6" s="9" t="s">
        <v>20</v>
      </c>
      <c r="C6" s="9"/>
      <c r="D6" s="9"/>
      <c r="E6" s="9"/>
      <c r="F6" s="15"/>
      <c r="G6" s="15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  <c r="F7" s="15"/>
      <c r="G7" s="15"/>
    </row>
    <row r="8" spans="1:7" ht="14.25" customHeight="1" x14ac:dyDescent="0.2">
      <c r="A8" s="62" t="s">
        <v>66</v>
      </c>
      <c r="B8" s="61">
        <v>11368</v>
      </c>
      <c r="C8" s="61">
        <v>40980</v>
      </c>
      <c r="D8" s="61">
        <v>13910</v>
      </c>
      <c r="E8" s="61">
        <v>3779</v>
      </c>
      <c r="F8" s="28"/>
    </row>
    <row r="9" spans="1:7" ht="14.25" customHeight="1" x14ac:dyDescent="0.2">
      <c r="A9" s="62" t="s">
        <v>65</v>
      </c>
      <c r="B9" s="61">
        <v>12106</v>
      </c>
      <c r="C9" s="61">
        <v>39077</v>
      </c>
      <c r="D9" s="61">
        <v>14016</v>
      </c>
      <c r="E9" s="61">
        <v>4035</v>
      </c>
      <c r="F9" s="28"/>
    </row>
    <row r="10" spans="1:7" ht="14.25" customHeight="1" x14ac:dyDescent="0.2">
      <c r="A10" s="62" t="s">
        <v>56</v>
      </c>
      <c r="B10" s="61">
        <v>13234</v>
      </c>
      <c r="C10" s="61">
        <v>41938</v>
      </c>
      <c r="D10" s="61">
        <v>16129</v>
      </c>
      <c r="E10" s="61">
        <v>4867</v>
      </c>
      <c r="F10" s="28"/>
    </row>
    <row r="11" spans="1:7" ht="14.25" customHeight="1" x14ac:dyDescent="0.2">
      <c r="A11" s="62" t="s">
        <v>64</v>
      </c>
      <c r="B11" s="61">
        <v>11280</v>
      </c>
      <c r="C11" s="61">
        <v>37315</v>
      </c>
      <c r="D11" s="61">
        <v>14800</v>
      </c>
      <c r="E11" s="61">
        <v>3468</v>
      </c>
      <c r="F11" s="28"/>
    </row>
    <row r="12" spans="1:7" ht="14.25" customHeight="1" x14ac:dyDescent="0.2">
      <c r="A12" s="62" t="s">
        <v>63</v>
      </c>
      <c r="B12" s="61">
        <v>12541</v>
      </c>
      <c r="C12" s="61">
        <v>40021</v>
      </c>
      <c r="D12" s="61">
        <v>17010</v>
      </c>
      <c r="E12" s="61">
        <v>3869</v>
      </c>
      <c r="F12" s="28"/>
    </row>
    <row r="13" spans="1:7" ht="14.25" customHeight="1" x14ac:dyDescent="0.2">
      <c r="A13" s="62" t="s">
        <v>62</v>
      </c>
      <c r="B13" s="61">
        <v>11295</v>
      </c>
      <c r="C13" s="61">
        <v>36345</v>
      </c>
      <c r="D13" s="61">
        <v>15472</v>
      </c>
      <c r="E13" s="61">
        <v>3546</v>
      </c>
      <c r="F13" s="28"/>
    </row>
    <row r="14" spans="1:7" ht="14.25" customHeight="1" x14ac:dyDescent="0.2">
      <c r="A14" s="62" t="s">
        <v>61</v>
      </c>
      <c r="B14" s="61">
        <v>11312</v>
      </c>
      <c r="C14" s="61">
        <v>36692</v>
      </c>
      <c r="D14" s="61">
        <v>15065</v>
      </c>
      <c r="E14" s="61">
        <v>3461</v>
      </c>
      <c r="F14" s="28"/>
    </row>
    <row r="15" spans="1:7" ht="3.75" customHeight="1" x14ac:dyDescent="0.2">
      <c r="A15" s="49"/>
      <c r="B15" s="39"/>
      <c r="C15" s="39"/>
      <c r="D15" s="45"/>
      <c r="E15" s="46"/>
      <c r="F15" s="28"/>
      <c r="G15" s="15"/>
    </row>
    <row r="16" spans="1:7" s="24" customFormat="1" x14ac:dyDescent="0.2">
      <c r="A16" s="51" t="s">
        <v>40</v>
      </c>
      <c r="B16" s="50">
        <f>SUM(B8:B15)</f>
        <v>83136</v>
      </c>
      <c r="C16" s="50">
        <f>SUM(C8:C15)</f>
        <v>272368</v>
      </c>
      <c r="D16" s="50">
        <f>SUM(D8:D15)</f>
        <v>106402</v>
      </c>
      <c r="E16" s="50">
        <f>SUM(E8:E15)</f>
        <v>27025</v>
      </c>
      <c r="F16" s="15"/>
      <c r="G16" s="15"/>
    </row>
    <row r="17" spans="1:7" ht="14.25" customHeight="1" x14ac:dyDescent="0.2">
      <c r="A17" s="20"/>
      <c r="B17" s="15"/>
      <c r="C17" s="15"/>
      <c r="D17" s="15"/>
      <c r="E17" s="15"/>
      <c r="F17" s="15"/>
      <c r="G17" s="15"/>
    </row>
    <row r="18" spans="1:7" ht="13.9" customHeight="1" x14ac:dyDescent="0.2">
      <c r="A18" s="23" t="s">
        <v>75</v>
      </c>
    </row>
    <row r="19" spans="1:7" ht="13.9" customHeight="1" x14ac:dyDescent="0.2">
      <c r="A19" s="23" t="s">
        <v>76</v>
      </c>
    </row>
    <row r="20" spans="1:7" x14ac:dyDescent="0.2">
      <c r="A20" s="23" t="s">
        <v>77</v>
      </c>
    </row>
    <row r="21" spans="1:7" x14ac:dyDescent="0.2">
      <c r="A21" s="23" t="s">
        <v>78</v>
      </c>
    </row>
    <row r="22" spans="1:7" x14ac:dyDescent="0.2">
      <c r="A22" s="23"/>
    </row>
    <row r="23" spans="1:7" x14ac:dyDescent="0.2">
      <c r="A23" s="23"/>
    </row>
    <row r="24" spans="1:7" x14ac:dyDescent="0.2">
      <c r="A24" s="23"/>
    </row>
    <row r="26" spans="1:7" ht="15" x14ac:dyDescent="0.25">
      <c r="A26" s="27" t="s">
        <v>22</v>
      </c>
    </row>
  </sheetData>
  <mergeCells count="2">
    <mergeCell ref="B6:E6"/>
    <mergeCell ref="A6:A7"/>
  </mergeCells>
  <hyperlinks>
    <hyperlink ref="A26" location="Contents!A1" display="Return to Section Main page" xr:uid="{00000000-0004-0000-02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6"/>
  <sheetViews>
    <sheetView workbookViewId="0"/>
  </sheetViews>
  <sheetFormatPr defaultColWidth="11" defaultRowHeight="14.25" x14ac:dyDescent="0.2"/>
  <cols>
    <col min="1" max="1" width="14.7109375" style="15" customWidth="1"/>
    <col min="2" max="2" width="12.85546875" style="15" customWidth="1"/>
    <col min="3" max="3" width="12.28515625" style="15" customWidth="1"/>
    <col min="4" max="4" width="12.85546875" style="15" customWidth="1"/>
    <col min="5" max="5" width="13.5703125" style="15" customWidth="1"/>
    <col min="6" max="16384" width="11" style="15"/>
  </cols>
  <sheetData>
    <row r="1" spans="1:7" x14ac:dyDescent="0.2">
      <c r="A1" s="21" t="s">
        <v>6</v>
      </c>
    </row>
    <row r="3" spans="1:7" ht="15" x14ac:dyDescent="0.25">
      <c r="A3" s="19" t="s">
        <v>49</v>
      </c>
    </row>
    <row r="4" spans="1:7" ht="13.9" customHeight="1" x14ac:dyDescent="0.2">
      <c r="A4" s="36" t="s">
        <v>80</v>
      </c>
    </row>
    <row r="6" spans="1:7" x14ac:dyDescent="0.2">
      <c r="A6" s="8" t="s">
        <v>14</v>
      </c>
      <c r="B6" s="9" t="s">
        <v>20</v>
      </c>
      <c r="C6" s="9"/>
      <c r="D6" s="9"/>
      <c r="E6" s="9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2" t="s">
        <v>66</v>
      </c>
      <c r="B8" s="63">
        <v>2239</v>
      </c>
      <c r="C8" s="63">
        <v>6658</v>
      </c>
      <c r="D8" s="63">
        <v>2767</v>
      </c>
      <c r="E8" s="63">
        <v>616</v>
      </c>
      <c r="F8" s="28"/>
      <c r="G8" s="28"/>
    </row>
    <row r="9" spans="1:7" x14ac:dyDescent="0.2">
      <c r="A9" s="62" t="s">
        <v>65</v>
      </c>
      <c r="B9" s="63">
        <v>2752</v>
      </c>
      <c r="C9" s="63">
        <v>6865</v>
      </c>
      <c r="D9" s="63">
        <v>2977</v>
      </c>
      <c r="E9" s="63">
        <v>706</v>
      </c>
      <c r="F9" s="28"/>
      <c r="G9" s="28"/>
    </row>
    <row r="10" spans="1:7" x14ac:dyDescent="0.2">
      <c r="A10" s="62" t="s">
        <v>56</v>
      </c>
      <c r="B10" s="63">
        <v>3100</v>
      </c>
      <c r="C10" s="63">
        <v>7740</v>
      </c>
      <c r="D10" s="63">
        <v>3647</v>
      </c>
      <c r="E10" s="63">
        <v>876</v>
      </c>
      <c r="F10" s="28"/>
      <c r="G10" s="28"/>
    </row>
    <row r="11" spans="1:7" x14ac:dyDescent="0.2">
      <c r="A11" s="62" t="s">
        <v>64</v>
      </c>
      <c r="B11" s="63">
        <v>2515</v>
      </c>
      <c r="C11" s="63">
        <v>7175</v>
      </c>
      <c r="D11" s="63">
        <v>3208</v>
      </c>
      <c r="E11" s="63">
        <v>789</v>
      </c>
      <c r="F11" s="28"/>
      <c r="G11" s="28"/>
    </row>
    <row r="12" spans="1:7" x14ac:dyDescent="0.2">
      <c r="A12" s="62" t="s">
        <v>63</v>
      </c>
      <c r="B12" s="63">
        <v>2827</v>
      </c>
      <c r="C12" s="63">
        <v>7672</v>
      </c>
      <c r="D12" s="63">
        <v>3857</v>
      </c>
      <c r="E12" s="63">
        <v>904</v>
      </c>
      <c r="F12" s="28"/>
      <c r="G12" s="28"/>
    </row>
    <row r="13" spans="1:7" x14ac:dyDescent="0.2">
      <c r="A13" s="62" t="s">
        <v>62</v>
      </c>
      <c r="B13" s="63">
        <v>2392</v>
      </c>
      <c r="C13" s="63">
        <v>6618</v>
      </c>
      <c r="D13" s="63">
        <v>3429</v>
      </c>
      <c r="E13" s="63">
        <v>810</v>
      </c>
      <c r="F13" s="28"/>
      <c r="G13" s="28"/>
    </row>
    <row r="14" spans="1:7" x14ac:dyDescent="0.2">
      <c r="A14" s="62" t="s">
        <v>61</v>
      </c>
      <c r="B14" s="63">
        <v>2498</v>
      </c>
      <c r="C14" s="63">
        <v>6746</v>
      </c>
      <c r="D14" s="63">
        <v>3312</v>
      </c>
      <c r="E14" s="63">
        <v>700</v>
      </c>
      <c r="F14" s="28"/>
      <c r="G14" s="28"/>
    </row>
    <row r="15" spans="1:7" ht="3.75" customHeight="1" x14ac:dyDescent="0.2">
      <c r="A15" s="49"/>
      <c r="B15" s="43"/>
      <c r="C15" s="43"/>
      <c r="D15" s="43"/>
      <c r="E15" s="44"/>
      <c r="F15" s="28"/>
      <c r="G15" s="28"/>
    </row>
    <row r="16" spans="1:7" x14ac:dyDescent="0.2">
      <c r="A16" s="51" t="s">
        <v>40</v>
      </c>
      <c r="B16" s="53">
        <f>SUM(B8:B15)</f>
        <v>18323</v>
      </c>
      <c r="C16" s="53">
        <f>SUM(C8:C15)</f>
        <v>49474</v>
      </c>
      <c r="D16" s="53">
        <f>SUM(D8:D15)</f>
        <v>23197</v>
      </c>
      <c r="E16" s="53">
        <f>SUM(E8:E15)</f>
        <v>5401</v>
      </c>
    </row>
    <row r="18" spans="1:1" x14ac:dyDescent="0.2">
      <c r="A18" s="23" t="s">
        <v>75</v>
      </c>
    </row>
    <row r="19" spans="1:1" x14ac:dyDescent="0.2">
      <c r="A19" s="23" t="s">
        <v>76</v>
      </c>
    </row>
    <row r="20" spans="1:1" x14ac:dyDescent="0.2">
      <c r="A20" s="23" t="s">
        <v>77</v>
      </c>
    </row>
    <row r="21" spans="1:1" x14ac:dyDescent="0.2">
      <c r="A21" s="23" t="s">
        <v>78</v>
      </c>
    </row>
    <row r="22" spans="1:1" x14ac:dyDescent="0.2">
      <c r="A22" s="23"/>
    </row>
    <row r="23" spans="1:1" x14ac:dyDescent="0.2">
      <c r="A23" s="23"/>
    </row>
    <row r="24" spans="1:1" x14ac:dyDescent="0.2">
      <c r="A24" s="23"/>
    </row>
    <row r="25" spans="1:1" x14ac:dyDescent="0.2">
      <c r="A25" s="23"/>
    </row>
    <row r="26" spans="1:1" ht="15" x14ac:dyDescent="0.25">
      <c r="A26" s="27" t="s">
        <v>22</v>
      </c>
    </row>
  </sheetData>
  <mergeCells count="2">
    <mergeCell ref="A6:A7"/>
    <mergeCell ref="B6:E6"/>
  </mergeCells>
  <hyperlinks>
    <hyperlink ref="A26" location="Contents!A1" display="Return to Section Main page" xr:uid="{00000000-0004-0000-03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6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7</v>
      </c>
    </row>
    <row r="3" spans="1:7" ht="15" x14ac:dyDescent="0.25">
      <c r="A3" s="19" t="s">
        <v>48</v>
      </c>
    </row>
    <row r="4" spans="1:7" ht="13.9" customHeight="1" x14ac:dyDescent="0.2">
      <c r="A4" s="55" t="s">
        <v>80</v>
      </c>
    </row>
    <row r="6" spans="1:7" x14ac:dyDescent="0.2">
      <c r="A6" s="8" t="s">
        <v>14</v>
      </c>
      <c r="B6" s="6" t="s">
        <v>20</v>
      </c>
      <c r="C6" s="5"/>
      <c r="D6" s="5"/>
      <c r="E6" s="4"/>
    </row>
    <row r="7" spans="1:7" x14ac:dyDescent="0.2">
      <c r="A7" s="7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2" t="s">
        <v>56</v>
      </c>
      <c r="B8" s="63">
        <v>185</v>
      </c>
      <c r="C8" s="63">
        <v>6493</v>
      </c>
      <c r="D8" s="63">
        <v>455</v>
      </c>
      <c r="E8" s="63">
        <v>12</v>
      </c>
      <c r="G8" s="33"/>
    </row>
    <row r="9" spans="1:7" x14ac:dyDescent="0.2">
      <c r="A9" s="62" t="s">
        <v>66</v>
      </c>
      <c r="B9" s="63">
        <v>171</v>
      </c>
      <c r="C9" s="63">
        <v>7158</v>
      </c>
      <c r="D9" s="63">
        <v>503</v>
      </c>
      <c r="E9" s="63">
        <v>8</v>
      </c>
      <c r="G9" s="33"/>
    </row>
    <row r="10" spans="1:7" x14ac:dyDescent="0.2">
      <c r="A10" s="62" t="s">
        <v>65</v>
      </c>
      <c r="B10" s="63">
        <v>164</v>
      </c>
      <c r="C10" s="63">
        <v>6154</v>
      </c>
      <c r="D10" s="63">
        <v>405</v>
      </c>
      <c r="E10" s="63">
        <v>5</v>
      </c>
      <c r="G10" s="33"/>
    </row>
    <row r="11" spans="1:7" x14ac:dyDescent="0.2">
      <c r="A11" s="62" t="s">
        <v>64</v>
      </c>
      <c r="B11" s="63">
        <v>119</v>
      </c>
      <c r="C11" s="63">
        <v>5492</v>
      </c>
      <c r="D11" s="63">
        <v>337</v>
      </c>
      <c r="E11" s="63">
        <v>4</v>
      </c>
      <c r="G11" s="33"/>
    </row>
    <row r="12" spans="1:7" x14ac:dyDescent="0.2">
      <c r="A12" s="62" t="s">
        <v>63</v>
      </c>
      <c r="B12" s="63">
        <v>115</v>
      </c>
      <c r="C12" s="63">
        <v>5583</v>
      </c>
      <c r="D12" s="63">
        <v>316</v>
      </c>
      <c r="E12" s="63">
        <v>4</v>
      </c>
      <c r="G12" s="33"/>
    </row>
    <row r="13" spans="1:7" x14ac:dyDescent="0.2">
      <c r="A13" s="62" t="s">
        <v>62</v>
      </c>
      <c r="B13" s="63">
        <v>113</v>
      </c>
      <c r="C13" s="63">
        <v>4435</v>
      </c>
      <c r="D13" s="63">
        <v>305</v>
      </c>
      <c r="E13" s="63">
        <v>3</v>
      </c>
      <c r="G13" s="33"/>
    </row>
    <row r="14" spans="1:7" x14ac:dyDescent="0.2">
      <c r="A14" s="62" t="s">
        <v>61</v>
      </c>
      <c r="B14" s="63">
        <v>101</v>
      </c>
      <c r="C14" s="63">
        <v>4348</v>
      </c>
      <c r="D14" s="63">
        <v>241</v>
      </c>
      <c r="E14" s="63">
        <v>3</v>
      </c>
      <c r="G14" s="33"/>
    </row>
    <row r="15" spans="1:7" s="24" customFormat="1" ht="3.75" customHeight="1" x14ac:dyDescent="0.2">
      <c r="A15" s="49"/>
      <c r="B15" s="43"/>
      <c r="C15" s="43"/>
      <c r="D15" s="43"/>
      <c r="E15" s="44"/>
      <c r="G15" s="33"/>
    </row>
    <row r="16" spans="1:7" x14ac:dyDescent="0.2">
      <c r="A16" s="51" t="s">
        <v>40</v>
      </c>
      <c r="B16" s="53">
        <f>SUM(B8:B15)</f>
        <v>968</v>
      </c>
      <c r="C16" s="53">
        <f>SUM(C8:C15)</f>
        <v>39663</v>
      </c>
      <c r="D16" s="53">
        <f>SUM(D8:D15)</f>
        <v>2562</v>
      </c>
      <c r="E16" s="53">
        <f>SUM(E8:E15)</f>
        <v>39</v>
      </c>
    </row>
    <row r="17" spans="1:4" x14ac:dyDescent="0.2">
      <c r="A17" s="15"/>
      <c r="B17" s="15"/>
      <c r="C17" s="15"/>
      <c r="D17" s="15"/>
    </row>
    <row r="18" spans="1:4" x14ac:dyDescent="0.2">
      <c r="A18" s="23" t="s">
        <v>75</v>
      </c>
      <c r="B18" s="15"/>
      <c r="C18" s="15"/>
      <c r="D18" s="15"/>
    </row>
    <row r="19" spans="1:4" x14ac:dyDescent="0.2">
      <c r="A19" s="23" t="s">
        <v>76</v>
      </c>
      <c r="B19" s="15"/>
      <c r="C19" s="15"/>
      <c r="D19" s="15"/>
    </row>
    <row r="20" spans="1:4" x14ac:dyDescent="0.2">
      <c r="A20" s="23" t="s">
        <v>77</v>
      </c>
      <c r="B20" s="15"/>
      <c r="C20" s="15"/>
      <c r="D20" s="15"/>
    </row>
    <row r="21" spans="1:4" x14ac:dyDescent="0.2">
      <c r="A21" s="23" t="s">
        <v>78</v>
      </c>
      <c r="B21" s="15"/>
      <c r="C21" s="15"/>
      <c r="D21" s="15"/>
    </row>
    <row r="22" spans="1:4" x14ac:dyDescent="0.2">
      <c r="A22" s="15"/>
    </row>
    <row r="23" spans="1:4" x14ac:dyDescent="0.2">
      <c r="A23" s="17"/>
    </row>
    <row r="24" spans="1:4" x14ac:dyDescent="0.2">
      <c r="A24" s="22"/>
    </row>
    <row r="25" spans="1:4" x14ac:dyDescent="0.2">
      <c r="A25" s="20"/>
    </row>
    <row r="26" spans="1:4" ht="15" x14ac:dyDescent="0.25">
      <c r="A26" s="27" t="s">
        <v>22</v>
      </c>
    </row>
  </sheetData>
  <mergeCells count="2">
    <mergeCell ref="B6:E6"/>
    <mergeCell ref="A6:A7"/>
  </mergeCells>
  <hyperlinks>
    <hyperlink ref="A26" location="Contents!A1" display="Return to Section Main page" xr:uid="{00000000-0004-0000-04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26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8</v>
      </c>
    </row>
    <row r="2" spans="1:7" x14ac:dyDescent="0.2">
      <c r="B2" s="15"/>
      <c r="C2" s="15"/>
      <c r="D2" s="15"/>
      <c r="E2" s="15"/>
    </row>
    <row r="3" spans="1:7" ht="15" x14ac:dyDescent="0.25">
      <c r="A3" s="19" t="s">
        <v>47</v>
      </c>
      <c r="B3" s="15"/>
      <c r="C3" s="15"/>
      <c r="D3" s="15"/>
      <c r="E3" s="15"/>
    </row>
    <row r="4" spans="1:7" ht="13.9" customHeight="1" x14ac:dyDescent="0.2">
      <c r="A4" s="55" t="s">
        <v>80</v>
      </c>
      <c r="B4" s="15"/>
      <c r="C4" s="15"/>
      <c r="D4" s="15"/>
      <c r="E4" s="15"/>
    </row>
    <row r="5" spans="1:7" x14ac:dyDescent="0.2">
      <c r="A5" s="15"/>
      <c r="B5" s="15"/>
      <c r="C5" s="15"/>
      <c r="D5" s="15"/>
      <c r="E5" s="15"/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66</v>
      </c>
      <c r="B8" s="63">
        <v>344</v>
      </c>
      <c r="C8" s="63">
        <v>2724</v>
      </c>
      <c r="D8" s="63">
        <v>422</v>
      </c>
      <c r="E8" s="63">
        <v>15</v>
      </c>
      <c r="G8" s="33"/>
    </row>
    <row r="9" spans="1:7" x14ac:dyDescent="0.2">
      <c r="A9" s="64" t="s">
        <v>65</v>
      </c>
      <c r="B9" s="63">
        <v>361</v>
      </c>
      <c r="C9" s="63">
        <v>2505</v>
      </c>
      <c r="D9" s="63">
        <v>398</v>
      </c>
      <c r="E9" s="63">
        <v>12</v>
      </c>
      <c r="G9" s="33"/>
    </row>
    <row r="10" spans="1:7" x14ac:dyDescent="0.2">
      <c r="A10" s="64" t="s">
        <v>56</v>
      </c>
      <c r="B10" s="63">
        <v>488</v>
      </c>
      <c r="C10" s="63">
        <v>2858</v>
      </c>
      <c r="D10" s="63">
        <v>502</v>
      </c>
      <c r="E10" s="63">
        <v>23</v>
      </c>
      <c r="G10" s="33"/>
    </row>
    <row r="11" spans="1:7" x14ac:dyDescent="0.2">
      <c r="A11" s="64" t="s">
        <v>64</v>
      </c>
      <c r="B11" s="63">
        <v>358</v>
      </c>
      <c r="C11" s="63">
        <v>2433</v>
      </c>
      <c r="D11" s="63">
        <v>407</v>
      </c>
      <c r="E11" s="63">
        <v>9</v>
      </c>
      <c r="G11" s="33"/>
    </row>
    <row r="12" spans="1:7" x14ac:dyDescent="0.2">
      <c r="A12" s="64" t="s">
        <v>63</v>
      </c>
      <c r="B12" s="63">
        <v>461</v>
      </c>
      <c r="C12" s="63">
        <v>2366</v>
      </c>
      <c r="D12" s="63">
        <v>479</v>
      </c>
      <c r="E12" s="63">
        <v>15</v>
      </c>
      <c r="G12" s="33"/>
    </row>
    <row r="13" spans="1:7" x14ac:dyDescent="0.2">
      <c r="A13" s="64" t="s">
        <v>62</v>
      </c>
      <c r="B13" s="63">
        <v>315</v>
      </c>
      <c r="C13" s="63">
        <v>1844</v>
      </c>
      <c r="D13" s="63">
        <v>374</v>
      </c>
      <c r="E13" s="63">
        <v>19</v>
      </c>
      <c r="G13" s="33"/>
    </row>
    <row r="14" spans="1:7" x14ac:dyDescent="0.2">
      <c r="A14" s="64" t="s">
        <v>61</v>
      </c>
      <c r="B14" s="63">
        <v>301</v>
      </c>
      <c r="C14" s="63">
        <v>1776</v>
      </c>
      <c r="D14" s="63">
        <v>365</v>
      </c>
      <c r="E14" s="63">
        <v>13</v>
      </c>
      <c r="G14" s="33"/>
    </row>
    <row r="15" spans="1:7" s="24" customFormat="1" ht="3.75" customHeight="1" x14ac:dyDescent="0.2">
      <c r="A15" s="49"/>
      <c r="B15" s="43"/>
      <c r="C15" s="43"/>
      <c r="D15" s="43"/>
      <c r="E15" s="44"/>
      <c r="G15" s="33"/>
    </row>
    <row r="16" spans="1:7" x14ac:dyDescent="0.2">
      <c r="A16" s="56" t="s">
        <v>40</v>
      </c>
      <c r="B16" s="57">
        <f>SUM(B8:B15)</f>
        <v>2628</v>
      </c>
      <c r="C16" s="57">
        <f>SUM(C8:C15)</f>
        <v>16506</v>
      </c>
      <c r="D16" s="57">
        <f>SUM(D8:D15)</f>
        <v>2947</v>
      </c>
      <c r="E16" s="57">
        <f>SUM(E8:E15)</f>
        <v>106</v>
      </c>
    </row>
    <row r="18" spans="1:2" x14ac:dyDescent="0.2">
      <c r="A18" s="23" t="s">
        <v>75</v>
      </c>
      <c r="B18" s="15"/>
    </row>
    <row r="19" spans="1:2" x14ac:dyDescent="0.2">
      <c r="A19" s="23" t="s">
        <v>76</v>
      </c>
      <c r="B19" s="15"/>
    </row>
    <row r="20" spans="1:2" x14ac:dyDescent="0.2">
      <c r="A20" s="23" t="s">
        <v>77</v>
      </c>
      <c r="B20" s="15"/>
    </row>
    <row r="21" spans="1:2" x14ac:dyDescent="0.2">
      <c r="A21" s="23" t="s">
        <v>78</v>
      </c>
      <c r="B21" s="15"/>
    </row>
    <row r="22" spans="1:2" x14ac:dyDescent="0.2">
      <c r="A22" s="23"/>
      <c r="B22" s="15"/>
    </row>
    <row r="23" spans="1:2" x14ac:dyDescent="0.2">
      <c r="A23" s="17"/>
      <c r="B23" s="15"/>
    </row>
    <row r="24" spans="1:2" x14ac:dyDescent="0.2">
      <c r="A24" s="22"/>
      <c r="B24" s="15"/>
    </row>
    <row r="26" spans="1:2" ht="15" x14ac:dyDescent="0.25">
      <c r="A26" s="27" t="s">
        <v>22</v>
      </c>
    </row>
  </sheetData>
  <mergeCells count="2">
    <mergeCell ref="A6:A7"/>
    <mergeCell ref="B6:E6"/>
  </mergeCells>
  <hyperlinks>
    <hyperlink ref="A26" location="Contents!A1" display="Return to Section Main page" xr:uid="{00000000-0004-0000-05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6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0" customWidth="1"/>
    <col min="6" max="16384" width="11" style="20"/>
  </cols>
  <sheetData>
    <row r="1" spans="1:7" x14ac:dyDescent="0.2">
      <c r="A1" s="21" t="s">
        <v>9</v>
      </c>
    </row>
    <row r="2" spans="1:7" x14ac:dyDescent="0.2">
      <c r="B2" s="15"/>
      <c r="C2" s="15"/>
      <c r="D2" s="15"/>
    </row>
    <row r="3" spans="1:7" ht="15" x14ac:dyDescent="0.25">
      <c r="A3" s="19" t="s">
        <v>42</v>
      </c>
      <c r="B3" s="15"/>
      <c r="C3" s="15"/>
      <c r="D3" s="15"/>
    </row>
    <row r="4" spans="1:7" ht="13.9" customHeight="1" x14ac:dyDescent="0.2">
      <c r="A4" s="55" t="s">
        <v>80</v>
      </c>
      <c r="B4" s="15"/>
      <c r="C4" s="15"/>
      <c r="D4" s="15"/>
    </row>
    <row r="5" spans="1:7" x14ac:dyDescent="0.2">
      <c r="A5" s="15"/>
      <c r="B5" s="15"/>
      <c r="C5" s="15"/>
      <c r="D5" s="15"/>
    </row>
    <row r="6" spans="1:7" x14ac:dyDescent="0.2">
      <c r="A6" s="3" t="s">
        <v>14</v>
      </c>
      <c r="B6" s="6" t="s">
        <v>20</v>
      </c>
      <c r="C6" s="5"/>
      <c r="D6" s="5"/>
      <c r="E6" s="4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66</v>
      </c>
      <c r="B8" s="63">
        <v>13</v>
      </c>
      <c r="C8" s="63">
        <v>606</v>
      </c>
      <c r="D8" s="63">
        <v>27</v>
      </c>
      <c r="E8" s="63">
        <v>0</v>
      </c>
      <c r="G8" s="33"/>
    </row>
    <row r="9" spans="1:7" x14ac:dyDescent="0.2">
      <c r="A9" s="64" t="s">
        <v>65</v>
      </c>
      <c r="B9" s="63">
        <v>14</v>
      </c>
      <c r="C9" s="63">
        <v>629</v>
      </c>
      <c r="D9" s="63">
        <v>25</v>
      </c>
      <c r="E9" s="63">
        <v>0</v>
      </c>
      <c r="G9" s="33"/>
    </row>
    <row r="10" spans="1:7" x14ac:dyDescent="0.2">
      <c r="A10" s="64" t="s">
        <v>56</v>
      </c>
      <c r="B10" s="63">
        <v>24</v>
      </c>
      <c r="C10" s="63">
        <v>685</v>
      </c>
      <c r="D10" s="63">
        <v>23</v>
      </c>
      <c r="E10" s="63">
        <v>0</v>
      </c>
      <c r="G10" s="33"/>
    </row>
    <row r="11" spans="1:7" x14ac:dyDescent="0.2">
      <c r="A11" s="64" t="s">
        <v>64</v>
      </c>
      <c r="B11" s="63">
        <v>19</v>
      </c>
      <c r="C11" s="63">
        <v>502</v>
      </c>
      <c r="D11" s="63">
        <v>25</v>
      </c>
      <c r="E11" s="63">
        <v>0</v>
      </c>
      <c r="G11" s="33"/>
    </row>
    <row r="12" spans="1:7" x14ac:dyDescent="0.2">
      <c r="A12" s="64" t="s">
        <v>63</v>
      </c>
      <c r="B12" s="63">
        <v>18</v>
      </c>
      <c r="C12" s="63">
        <v>513</v>
      </c>
      <c r="D12" s="63">
        <v>25</v>
      </c>
      <c r="E12" s="63">
        <v>0</v>
      </c>
      <c r="G12" s="33"/>
    </row>
    <row r="13" spans="1:7" x14ac:dyDescent="0.2">
      <c r="A13" s="64" t="s">
        <v>62</v>
      </c>
      <c r="B13" s="63">
        <v>11</v>
      </c>
      <c r="C13" s="63">
        <v>454</v>
      </c>
      <c r="D13" s="63">
        <v>21</v>
      </c>
      <c r="E13" s="63">
        <v>0</v>
      </c>
      <c r="G13" s="33"/>
    </row>
    <row r="14" spans="1:7" x14ac:dyDescent="0.2">
      <c r="A14" s="64" t="s">
        <v>61</v>
      </c>
      <c r="B14" s="63">
        <v>17</v>
      </c>
      <c r="C14" s="63">
        <v>413</v>
      </c>
      <c r="D14" s="63">
        <v>25</v>
      </c>
      <c r="E14" s="63">
        <v>1</v>
      </c>
      <c r="G14" s="33"/>
    </row>
    <row r="15" spans="1:7" s="24" customFormat="1" ht="3.75" customHeight="1" x14ac:dyDescent="0.2">
      <c r="A15" s="49"/>
      <c r="B15" s="43"/>
      <c r="C15" s="43"/>
      <c r="D15" s="43"/>
      <c r="E15" s="44"/>
      <c r="G15" s="33"/>
    </row>
    <row r="16" spans="1:7" s="24" customFormat="1" x14ac:dyDescent="0.2">
      <c r="A16" s="51" t="s">
        <v>40</v>
      </c>
      <c r="B16" s="53">
        <f>SUM(B8:B15)</f>
        <v>116</v>
      </c>
      <c r="C16" s="53">
        <f>SUM(C8:C15)</f>
        <v>3802</v>
      </c>
      <c r="D16" s="53">
        <f>SUM(D8:D15)</f>
        <v>171</v>
      </c>
      <c r="E16" s="53">
        <f>SUM(E8:E15)</f>
        <v>1</v>
      </c>
    </row>
    <row r="18" spans="1:1" x14ac:dyDescent="0.2">
      <c r="A18" s="23" t="s">
        <v>75</v>
      </c>
    </row>
    <row r="19" spans="1:1" x14ac:dyDescent="0.2">
      <c r="A19" s="23" t="s">
        <v>76</v>
      </c>
    </row>
    <row r="20" spans="1:1" x14ac:dyDescent="0.2">
      <c r="A20" s="23" t="s">
        <v>77</v>
      </c>
    </row>
    <row r="21" spans="1:1" x14ac:dyDescent="0.2">
      <c r="A21" s="23" t="s">
        <v>78</v>
      </c>
    </row>
    <row r="22" spans="1:1" x14ac:dyDescent="0.2">
      <c r="A22" s="23"/>
    </row>
    <row r="23" spans="1:1" x14ac:dyDescent="0.2">
      <c r="A23" s="17"/>
    </row>
    <row r="24" spans="1:1" x14ac:dyDescent="0.2">
      <c r="A24" s="22"/>
    </row>
    <row r="26" spans="1:1" ht="15" x14ac:dyDescent="0.25">
      <c r="A26" s="27" t="s">
        <v>22</v>
      </c>
    </row>
  </sheetData>
  <mergeCells count="2">
    <mergeCell ref="B6:E6"/>
    <mergeCell ref="A6:A7"/>
  </mergeCells>
  <hyperlinks>
    <hyperlink ref="A26" location="Contents!A1" display="Return to Section Main page" xr:uid="{00000000-0004-0000-06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26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10</v>
      </c>
    </row>
    <row r="3" spans="1:7" ht="15" x14ac:dyDescent="0.25">
      <c r="A3" s="19" t="s">
        <v>43</v>
      </c>
    </row>
    <row r="4" spans="1:7" ht="13.9" customHeight="1" x14ac:dyDescent="0.2">
      <c r="A4" s="55" t="s">
        <v>80</v>
      </c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66</v>
      </c>
      <c r="B8" s="63">
        <v>61</v>
      </c>
      <c r="C8" s="63">
        <v>324</v>
      </c>
      <c r="D8" s="63">
        <v>87</v>
      </c>
      <c r="E8" s="63">
        <v>32</v>
      </c>
      <c r="G8" s="33"/>
    </row>
    <row r="9" spans="1:7" x14ac:dyDescent="0.2">
      <c r="A9" s="64" t="s">
        <v>65</v>
      </c>
      <c r="B9" s="63">
        <v>63</v>
      </c>
      <c r="C9" s="63">
        <v>247</v>
      </c>
      <c r="D9" s="63">
        <v>117</v>
      </c>
      <c r="E9" s="63">
        <v>26</v>
      </c>
      <c r="G9" s="33"/>
    </row>
    <row r="10" spans="1:7" x14ac:dyDescent="0.2">
      <c r="A10" s="64" t="s">
        <v>56</v>
      </c>
      <c r="B10" s="63">
        <v>65</v>
      </c>
      <c r="C10" s="63">
        <v>311</v>
      </c>
      <c r="D10" s="63">
        <v>127</v>
      </c>
      <c r="E10" s="63">
        <v>52</v>
      </c>
      <c r="G10" s="33"/>
    </row>
    <row r="11" spans="1:7" x14ac:dyDescent="0.2">
      <c r="A11" s="64" t="s">
        <v>64</v>
      </c>
      <c r="B11" s="63">
        <v>52</v>
      </c>
      <c r="C11" s="63">
        <v>260</v>
      </c>
      <c r="D11" s="63">
        <v>143</v>
      </c>
      <c r="E11" s="63">
        <v>15</v>
      </c>
      <c r="G11" s="33"/>
    </row>
    <row r="12" spans="1:7" x14ac:dyDescent="0.2">
      <c r="A12" s="64" t="s">
        <v>63</v>
      </c>
      <c r="B12" s="63">
        <v>40</v>
      </c>
      <c r="C12" s="63">
        <v>259</v>
      </c>
      <c r="D12" s="63">
        <v>153</v>
      </c>
      <c r="E12" s="63">
        <v>40</v>
      </c>
      <c r="G12" s="33"/>
    </row>
    <row r="13" spans="1:7" x14ac:dyDescent="0.2">
      <c r="A13" s="64" t="s">
        <v>62</v>
      </c>
      <c r="B13" s="63">
        <v>57</v>
      </c>
      <c r="C13" s="63">
        <v>240</v>
      </c>
      <c r="D13" s="63">
        <v>135</v>
      </c>
      <c r="E13" s="63">
        <v>26</v>
      </c>
      <c r="G13" s="33"/>
    </row>
    <row r="14" spans="1:7" x14ac:dyDescent="0.2">
      <c r="A14" s="64" t="s">
        <v>61</v>
      </c>
      <c r="B14" s="63">
        <v>65</v>
      </c>
      <c r="C14" s="63">
        <v>234</v>
      </c>
      <c r="D14" s="63">
        <v>107</v>
      </c>
      <c r="E14" s="63">
        <v>18</v>
      </c>
      <c r="G14" s="33"/>
    </row>
    <row r="15" spans="1:7" s="24" customFormat="1" ht="3.75" customHeight="1" x14ac:dyDescent="0.2">
      <c r="A15" s="49"/>
      <c r="B15" s="43"/>
      <c r="C15" s="43"/>
      <c r="D15" s="43"/>
      <c r="E15" s="44"/>
      <c r="G15" s="33"/>
    </row>
    <row r="16" spans="1:7" s="24" customFormat="1" x14ac:dyDescent="0.2">
      <c r="A16" s="51" t="s">
        <v>40</v>
      </c>
      <c r="B16" s="53">
        <f>SUM(B8:B15)</f>
        <v>403</v>
      </c>
      <c r="C16" s="53">
        <f>SUM(C8:C15)</f>
        <v>1875</v>
      </c>
      <c r="D16" s="53">
        <f>SUM(D8:D15)</f>
        <v>869</v>
      </c>
      <c r="E16" s="53">
        <f>SUM(E8:E15)</f>
        <v>209</v>
      </c>
    </row>
    <row r="18" spans="1:1" x14ac:dyDescent="0.2">
      <c r="A18" s="23" t="s">
        <v>75</v>
      </c>
    </row>
    <row r="19" spans="1:1" x14ac:dyDescent="0.2">
      <c r="A19" s="23" t="s">
        <v>76</v>
      </c>
    </row>
    <row r="20" spans="1:1" x14ac:dyDescent="0.2">
      <c r="A20" s="23" t="s">
        <v>77</v>
      </c>
    </row>
    <row r="21" spans="1:1" x14ac:dyDescent="0.2">
      <c r="A21" s="23" t="s">
        <v>78</v>
      </c>
    </row>
    <row r="22" spans="1:1" x14ac:dyDescent="0.2">
      <c r="A22" s="23"/>
    </row>
    <row r="23" spans="1:1" x14ac:dyDescent="0.2">
      <c r="A23" s="17"/>
    </row>
    <row r="24" spans="1:1" x14ac:dyDescent="0.2">
      <c r="A24" s="22"/>
    </row>
    <row r="26" spans="1:1" ht="15" x14ac:dyDescent="0.25">
      <c r="A26" s="27" t="s">
        <v>22</v>
      </c>
    </row>
  </sheetData>
  <mergeCells count="2">
    <mergeCell ref="A6:A7"/>
    <mergeCell ref="B6:E6"/>
  </mergeCells>
  <hyperlinks>
    <hyperlink ref="A26" location="Contents!A1" display="Return to Section Main page" xr:uid="{00000000-0004-0000-07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6"/>
  <sheetViews>
    <sheetView workbookViewId="0"/>
  </sheetViews>
  <sheetFormatPr defaultColWidth="11" defaultRowHeight="14.25" x14ac:dyDescent="0.2"/>
  <cols>
    <col min="1" max="1" width="14.7109375" style="26" customWidth="1"/>
    <col min="2" max="2" width="12.85546875" style="26" customWidth="1"/>
    <col min="3" max="3" width="12.28515625" style="26" customWidth="1"/>
    <col min="4" max="4" width="12.85546875" style="26" customWidth="1"/>
    <col min="5" max="5" width="13.5703125" style="26" customWidth="1"/>
    <col min="6" max="16384" width="11" style="20"/>
  </cols>
  <sheetData>
    <row r="1" spans="1:7" x14ac:dyDescent="0.2">
      <c r="A1" s="21" t="s">
        <v>11</v>
      </c>
    </row>
    <row r="3" spans="1:7" ht="15" x14ac:dyDescent="0.25">
      <c r="A3" s="19" t="s">
        <v>46</v>
      </c>
    </row>
    <row r="4" spans="1:7" ht="13.9" customHeight="1" x14ac:dyDescent="0.2">
      <c r="A4" s="55" t="s">
        <v>80</v>
      </c>
    </row>
    <row r="6" spans="1:7" x14ac:dyDescent="0.2">
      <c r="A6" s="3" t="s">
        <v>14</v>
      </c>
      <c r="B6" s="9" t="s">
        <v>20</v>
      </c>
      <c r="C6" s="9"/>
      <c r="D6" s="9"/>
      <c r="E6" s="9"/>
    </row>
    <row r="7" spans="1:7" x14ac:dyDescent="0.2">
      <c r="A7" s="2"/>
      <c r="B7" s="34" t="s">
        <v>19</v>
      </c>
      <c r="C7" s="34" t="s">
        <v>18</v>
      </c>
      <c r="D7" s="34" t="s">
        <v>17</v>
      </c>
      <c r="E7" s="35" t="s">
        <v>16</v>
      </c>
    </row>
    <row r="8" spans="1:7" x14ac:dyDescent="0.2">
      <c r="A8" s="64" t="s">
        <v>66</v>
      </c>
      <c r="B8" s="63">
        <v>51</v>
      </c>
      <c r="C8" s="63">
        <v>625</v>
      </c>
      <c r="D8" s="63">
        <v>94</v>
      </c>
      <c r="E8" s="63">
        <v>20</v>
      </c>
      <c r="G8" s="33"/>
    </row>
    <row r="9" spans="1:7" x14ac:dyDescent="0.2">
      <c r="A9" s="64" t="s">
        <v>65</v>
      </c>
      <c r="B9" s="63">
        <v>54</v>
      </c>
      <c r="C9" s="63">
        <v>657</v>
      </c>
      <c r="D9" s="63">
        <v>109</v>
      </c>
      <c r="E9" s="63">
        <v>15</v>
      </c>
      <c r="G9" s="33"/>
    </row>
    <row r="10" spans="1:7" x14ac:dyDescent="0.2">
      <c r="A10" s="64" t="s">
        <v>56</v>
      </c>
      <c r="B10" s="63">
        <v>81</v>
      </c>
      <c r="C10" s="63">
        <v>684</v>
      </c>
      <c r="D10" s="63">
        <v>128</v>
      </c>
      <c r="E10" s="63">
        <v>12</v>
      </c>
      <c r="G10" s="33"/>
    </row>
    <row r="11" spans="1:7" x14ac:dyDescent="0.2">
      <c r="A11" s="64" t="s">
        <v>64</v>
      </c>
      <c r="B11" s="63">
        <v>62</v>
      </c>
      <c r="C11" s="63">
        <v>601</v>
      </c>
      <c r="D11" s="63">
        <v>94</v>
      </c>
      <c r="E11" s="63">
        <v>4</v>
      </c>
      <c r="G11" s="33"/>
    </row>
    <row r="12" spans="1:7" x14ac:dyDescent="0.2">
      <c r="A12" s="64" t="s">
        <v>63</v>
      </c>
      <c r="B12" s="63">
        <v>71</v>
      </c>
      <c r="C12" s="63">
        <v>591</v>
      </c>
      <c r="D12" s="63">
        <v>113</v>
      </c>
      <c r="E12" s="63">
        <v>19</v>
      </c>
      <c r="G12" s="33"/>
    </row>
    <row r="13" spans="1:7" x14ac:dyDescent="0.2">
      <c r="A13" s="64" t="s">
        <v>62</v>
      </c>
      <c r="B13" s="63">
        <v>62</v>
      </c>
      <c r="C13" s="63">
        <v>500</v>
      </c>
      <c r="D13" s="63">
        <v>96</v>
      </c>
      <c r="E13" s="63">
        <v>24</v>
      </c>
      <c r="G13" s="33"/>
    </row>
    <row r="14" spans="1:7" x14ac:dyDescent="0.2">
      <c r="A14" s="64" t="s">
        <v>61</v>
      </c>
      <c r="B14" s="63">
        <v>58</v>
      </c>
      <c r="C14" s="63">
        <v>422</v>
      </c>
      <c r="D14" s="63">
        <v>83</v>
      </c>
      <c r="E14" s="63">
        <v>10</v>
      </c>
      <c r="G14" s="33"/>
    </row>
    <row r="15" spans="1:7" s="24" customFormat="1" ht="3.75" customHeight="1" x14ac:dyDescent="0.2">
      <c r="A15" s="47"/>
      <c r="B15" s="41"/>
      <c r="C15" s="41"/>
      <c r="D15" s="41"/>
      <c r="E15" s="44"/>
      <c r="G15" s="33"/>
    </row>
    <row r="16" spans="1:7" s="24" customFormat="1" x14ac:dyDescent="0.2">
      <c r="A16" s="54" t="s">
        <v>40</v>
      </c>
      <c r="B16" s="48">
        <f>SUM(B8:B15)</f>
        <v>439</v>
      </c>
      <c r="C16" s="48">
        <f>SUM(C8:C15)</f>
        <v>4080</v>
      </c>
      <c r="D16" s="48">
        <f>SUM(D8:D15)</f>
        <v>717</v>
      </c>
      <c r="E16" s="48">
        <f>SUM(E8:E15)</f>
        <v>104</v>
      </c>
    </row>
    <row r="17" spans="1:5" x14ac:dyDescent="0.2">
      <c r="A17" s="15"/>
      <c r="B17" s="15"/>
      <c r="C17" s="15"/>
      <c r="D17" s="15"/>
      <c r="E17" s="15"/>
    </row>
    <row r="18" spans="1:5" x14ac:dyDescent="0.2">
      <c r="A18" s="23" t="s">
        <v>75</v>
      </c>
      <c r="B18" s="15"/>
      <c r="C18" s="15"/>
      <c r="D18" s="15"/>
      <c r="E18" s="15"/>
    </row>
    <row r="19" spans="1:5" x14ac:dyDescent="0.2">
      <c r="A19" s="23" t="s">
        <v>76</v>
      </c>
    </row>
    <row r="20" spans="1:5" x14ac:dyDescent="0.2">
      <c r="A20" s="23" t="s">
        <v>77</v>
      </c>
    </row>
    <row r="21" spans="1:5" x14ac:dyDescent="0.2">
      <c r="A21" s="23" t="s">
        <v>78</v>
      </c>
    </row>
    <row r="22" spans="1:5" x14ac:dyDescent="0.2">
      <c r="A22" s="15"/>
    </row>
    <row r="23" spans="1:5" x14ac:dyDescent="0.2">
      <c r="A23" s="17"/>
    </row>
    <row r="24" spans="1:5" x14ac:dyDescent="0.2">
      <c r="A24" s="22"/>
    </row>
    <row r="26" spans="1:5" ht="15" x14ac:dyDescent="0.25">
      <c r="A26" s="27" t="s">
        <v>22</v>
      </c>
    </row>
  </sheetData>
  <mergeCells count="2">
    <mergeCell ref="A6:A7"/>
    <mergeCell ref="B6:E6"/>
  </mergeCells>
  <hyperlinks>
    <hyperlink ref="A26" location="Contents!A1" display="Return to Section Main page" xr:uid="{00000000-0004-0000-0800-000000000000}"/>
  </hyperlinks>
  <pageMargins left="0.7" right="0.7" top="0.75" bottom="0.75" header="0.3" footer="0.3"/>
  <pageSetup scale="90" orientation="portrait" r:id="rId1"/>
  <headerFooter>
    <oddHeader>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Table 10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2022-08-01T05:08:19Z</dcterms:created>
  <dcterms:modified xsi:type="dcterms:W3CDTF">2022-08-01T05:09:55Z</dcterms:modified>
  <cp:category/>
</cp:coreProperties>
</file>