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ismad\AppData\Local\Temp\13\54f241771a7a48918904713b55acfa94\"/>
    </mc:Choice>
  </mc:AlternateContent>
  <bookViews>
    <workbookView xWindow="0" yWindow="0" windowWidth="28740" windowHeight="1659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</workbook>
</file>

<file path=xl/calcChain.xml><?xml version="1.0" encoding="utf-8"?>
<calcChain xmlns="http://schemas.openxmlformats.org/spreadsheetml/2006/main">
  <c r="E18" i="37" l="1"/>
</calcChain>
</file>

<file path=xl/sharedStrings.xml><?xml version="1.0" encoding="utf-8"?>
<sst xmlns="http://schemas.openxmlformats.org/spreadsheetml/2006/main" count="272" uniqueCount="84">
  <si>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</si>
  <si>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</si>
  <si>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</si>
  <si>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</si>
  <si>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</si>
  <si>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</si>
  <si>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</si>
  <si>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</si>
  <si>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</si>
  <si>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</si>
  <si>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</si>
  <si>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</si>
  <si>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</si>
  <si>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</si>
  <si>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</si>
  <si>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</si>
  <si>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</si>
  <si>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</si>
  <si>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</si>
  <si>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</si>
  <si>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</si>
  <si>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</si>
  <si>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</si>
  <si>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</si>
  <si>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</si>
  <si>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</si>
  <si>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</si>
  <si>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</si>
  <si>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</si>
  <si>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</si>
  <si>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</si>
  <si>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</si>
  <si>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</si>
  <si>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</si>
  <si>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</si>
  <si>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</si>
  <si>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</si>
  <si>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</si>
  <si>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</si>
  <si>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</si>
  <si>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</si>
  <si>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</si>
  <si>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</si>
  <si>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</si>
  <si>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</si>
  <si>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</si>
  <si>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</si>
  <si>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</si>
  <si>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</si>
  <si>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</si>
  <si>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</si>
  <si>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</si>
  <si>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Moped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</si>
  <si>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</si>
  <si>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</si>
  <si>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</si>
  <si>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</si>
  <si>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</si>
  <si>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</si>
  <si>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</si>
  <si>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</si>
  <si>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</si>
  <si>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</si>
  <si>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</si>
  <si>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</si>
  <si>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Motorcycle</t>
  </si>
  <si>
    <t>Trailer</t>
  </si>
  <si>
    <t>Goods van/truck/utility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</si>
  <si>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</si>
  <si>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</si>
  <si>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</si>
  <si>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</si>
  <si>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</si>
  <si>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</si>
  <si>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2022 to 31 October 2022</t>
  </si>
  <si>
    <t>Bus</t>
  </si>
  <si>
    <t>June</t>
  </si>
  <si>
    <t>Motor caravan'</t>
  </si>
  <si>
    <t>Tractor</t>
  </si>
  <si>
    <t>Other vehicle type</t>
  </si>
  <si>
    <t>July</t>
  </si>
  <si>
    <t>August</t>
  </si>
  <si>
    <t>September</t>
  </si>
  <si>
    <t>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</si>
</sst>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1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2" xfId="0" applyNumberFormat="1" applyFill="1" applyAlignment="1" applyProtection="1">
      <alignment horizontal="left" wrapText="1"/>
      <protection/>
    </xf>
    <xf numFmtId="0" fontId="8" fillId="0" borderId="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18b8ef9-9624-435f-b44f-c75dcf8035e1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74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9258fa5-2db3-4cc0-a8d1-b01493ef1f8a}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74</v>
      </c>
    </row>
    <row r="6" spans="1:5" ht="14.25">
      <c r="A6" s="50" t="s">
        <v>14</v>
      </c>
      <c r="B6" s="24" t="s">
        <v>20</v>
      </c>
      <c r="C6" s="24"/>
      <c r="D6" s="24"/>
      <c r="E6" s="24"/>
    </row>
    <row r="7" spans="1:5" ht="14.25">
      <c r="A7" s="50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3" t="s">
        <v>64</v>
      </c>
      <c r="B8" s="57">
        <v>7</v>
      </c>
      <c r="C8" s="57">
        <v>108</v>
      </c>
      <c r="D8" s="57">
        <v>15</v>
      </c>
      <c r="E8" s="58">
        <v>0</v>
      </c>
      <c r="G8" s="23"/>
    </row>
    <row r="9" spans="1:7" ht="14.25">
      <c r="A9" s="53" t="s">
        <v>63</v>
      </c>
      <c r="B9" s="57">
        <v>17</v>
      </c>
      <c r="C9" s="57">
        <v>111</v>
      </c>
      <c r="D9" s="57">
        <v>19</v>
      </c>
      <c r="E9" s="58">
        <v>0</v>
      </c>
      <c r="G9" s="23"/>
    </row>
    <row r="10" spans="1:7" ht="14.25">
      <c r="A10" s="53" t="s">
        <v>62</v>
      </c>
      <c r="B10" s="57">
        <v>14</v>
      </c>
      <c r="C10" s="57">
        <v>142</v>
      </c>
      <c r="D10" s="57">
        <v>14</v>
      </c>
      <c r="E10" s="58">
        <v>0</v>
      </c>
      <c r="G10" s="23"/>
    </row>
    <row r="11" spans="1:7" ht="14.25">
      <c r="A11" s="53" t="s">
        <v>61</v>
      </c>
      <c r="B11" s="57">
        <v>21</v>
      </c>
      <c r="C11" s="57">
        <v>165</v>
      </c>
      <c r="D11" s="57">
        <v>23</v>
      </c>
      <c r="E11" s="58">
        <v>0</v>
      </c>
      <c r="G11" s="23"/>
    </row>
    <row r="12" spans="1:7" ht="14.25">
      <c r="A12" s="53" t="s">
        <v>60</v>
      </c>
      <c r="B12" s="57">
        <v>11</v>
      </c>
      <c r="C12" s="57">
        <v>135</v>
      </c>
      <c r="D12" s="57">
        <v>15</v>
      </c>
      <c r="E12" s="58">
        <v>0</v>
      </c>
      <c r="G12" s="23"/>
    </row>
    <row r="13" spans="1:7" ht="14.25">
      <c r="A13" s="53" t="s">
        <v>76</v>
      </c>
      <c r="B13" s="57">
        <v>13</v>
      </c>
      <c r="C13" s="57">
        <v>172</v>
      </c>
      <c r="D13" s="57">
        <v>16</v>
      </c>
      <c r="E13" s="58">
        <v>0</v>
      </c>
      <c r="G13" s="23"/>
    </row>
    <row r="14" spans="1:7" ht="14.25">
      <c r="A14" s="53" t="s">
        <v>80</v>
      </c>
      <c r="B14" s="57">
        <v>8</v>
      </c>
      <c r="C14" s="57">
        <v>144</v>
      </c>
      <c r="D14" s="57">
        <v>18</v>
      </c>
      <c r="E14" s="58">
        <v>0</v>
      </c>
      <c r="G14" s="23"/>
    </row>
    <row r="15" spans="1:7" ht="14.25">
      <c r="A15" s="53" t="s">
        <v>81</v>
      </c>
      <c r="B15" s="57">
        <v>21</v>
      </c>
      <c r="C15" s="57">
        <v>139</v>
      </c>
      <c r="D15" s="57">
        <v>31</v>
      </c>
      <c r="E15" s="58">
        <v>1</v>
      </c>
      <c r="G15" s="23"/>
    </row>
    <row r="16" spans="1:7" ht="14.25">
      <c r="A16" s="53" t="s">
        <v>82</v>
      </c>
      <c r="B16" s="57">
        <v>12</v>
      </c>
      <c r="C16" s="57">
        <v>158</v>
      </c>
      <c r="D16" s="57">
        <v>19</v>
      </c>
      <c r="E16" s="58">
        <v>0</v>
      </c>
      <c r="G16" s="23"/>
    </row>
    <row r="17" spans="1:7" ht="14.25">
      <c r="A17" s="53" t="s">
        <v>83</v>
      </c>
      <c r="B17" s="57">
        <v>17</v>
      </c>
      <c r="C17" s="57">
        <v>157</v>
      </c>
      <c r="D17" s="57">
        <v>23</v>
      </c>
      <c r="E17" s="58">
        <v>0</v>
      </c>
      <c r="G17" s="23"/>
    </row>
    <row r="18" spans="1:7" s="14" customFormat="1" ht="3.75" customHeight="1">
      <c r="A18" s="39"/>
      <c r="B18" s="31"/>
      <c r="C18" s="31"/>
      <c r="D18" s="31"/>
      <c r="E18" s="34"/>
      <c r="G18" s="23"/>
    </row>
    <row r="19" spans="1:5" s="14" customFormat="1" ht="14.25">
      <c r="A19" s="41" t="s">
        <v>40</v>
      </c>
      <c r="B19" s="43">
        <f>SUM(B8:B18)</f>
        <v>141</v>
      </c>
      <c r="C19" s="43">
        <f t="shared" si="0" ref="C19:E19">SUM(C8:C18)</f>
        <v>1431</v>
      </c>
      <c r="D19" s="43">
        <f t="shared" si="0"/>
        <v>193</v>
      </c>
      <c r="E19" s="43">
        <f t="shared" si="0"/>
        <v>1</v>
      </c>
    </row>
    <row r="20" spans="1:4" ht="14.25">
      <c r="A20" s="5"/>
      <c r="B20" s="5"/>
      <c r="C20" s="5"/>
      <c r="D20" s="5"/>
    </row>
    <row r="21" spans="1:4" ht="14.25">
      <c r="A21" s="13" t="s">
        <v>69</v>
      </c>
      <c r="B21" s="5"/>
      <c r="C21" s="5"/>
      <c r="D21" s="5"/>
    </row>
    <row r="22" spans="1:4" ht="14.25">
      <c r="A22" s="13" t="s">
        <v>70</v>
      </c>
      <c r="B22" s="5"/>
      <c r="C22" s="5"/>
      <c r="D22" s="5"/>
    </row>
    <row r="23" spans="1:4" ht="14.25">
      <c r="A23" s="13" t="s">
        <v>71</v>
      </c>
      <c r="B23" s="5"/>
      <c r="C23" s="5"/>
      <c r="D23" s="5"/>
    </row>
    <row r="24" spans="1:1" ht="14.25">
      <c r="A24" s="13" t="s">
        <v>72</v>
      </c>
    </row>
    <row r="25" spans="1:1" ht="14.25">
      <c r="A25" s="13"/>
    </row>
    <row r="26" spans="1:1" ht="14.25">
      <c r="A26" s="13"/>
    </row>
    <row r="27" spans="1:1" ht="14.25">
      <c r="A27" s="13"/>
    </row>
    <row r="28" spans="1:1" ht="14.25">
      <c r="A28" s="5"/>
    </row>
    <row r="29" spans="1:1" ht="15">
      <c r="A29" s="17" t="s">
        <v>22</v>
      </c>
    </row>
    <row r="30" spans="1:1" ht="14.25">
      <c r="A30" s="12"/>
    </row>
  </sheetData>
  <mergeCells count="2">
    <mergeCell ref="B6:E6"/>
    <mergeCell ref="A6:A7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d375fc4-3523-4307-8be1-f3ec35a7d9f0}">
  <dimension ref="A1:G4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6" t="s">
        <v>14</v>
      </c>
      <c r="B6" s="24" t="s">
        <v>35</v>
      </c>
      <c r="C6" s="24"/>
      <c r="D6" s="24"/>
      <c r="E6" s="24"/>
    </row>
    <row r="7" spans="1:5" ht="14.25">
      <c r="A7" s="56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5" t="s">
        <v>64</v>
      </c>
      <c r="B8" s="54">
        <v>18</v>
      </c>
      <c r="C8" s="54">
        <v>156</v>
      </c>
      <c r="D8" s="54">
        <v>13</v>
      </c>
      <c r="E8" s="54">
        <v>1</v>
      </c>
      <c r="G8" s="23"/>
    </row>
    <row r="9" spans="1:7" ht="14.25">
      <c r="A9" s="55" t="s">
        <v>63</v>
      </c>
      <c r="B9" s="54">
        <v>15</v>
      </c>
      <c r="C9" s="54">
        <v>153</v>
      </c>
      <c r="D9" s="54">
        <v>21</v>
      </c>
      <c r="E9" s="54">
        <v>0</v>
      </c>
      <c r="G9" s="23"/>
    </row>
    <row r="10" spans="1:7" ht="14.25">
      <c r="A10" s="55" t="s">
        <v>62</v>
      </c>
      <c r="B10" s="54">
        <v>14</v>
      </c>
      <c r="C10" s="54">
        <v>153</v>
      </c>
      <c r="D10" s="54">
        <v>14</v>
      </c>
      <c r="E10" s="54">
        <v>0</v>
      </c>
      <c r="G10" s="23"/>
    </row>
    <row r="11" spans="1:7" ht="14.25">
      <c r="A11" s="55" t="s">
        <v>61</v>
      </c>
      <c r="B11" s="54">
        <v>15</v>
      </c>
      <c r="C11" s="54">
        <v>178</v>
      </c>
      <c r="D11" s="54">
        <v>12</v>
      </c>
      <c r="E11" s="54">
        <v>0</v>
      </c>
      <c r="G11" s="23"/>
    </row>
    <row r="12" spans="1:7" ht="14.25">
      <c r="A12" s="55" t="s">
        <v>60</v>
      </c>
      <c r="B12" s="54">
        <v>21</v>
      </c>
      <c r="C12" s="54">
        <v>152</v>
      </c>
      <c r="D12" s="54">
        <v>12</v>
      </c>
      <c r="E12" s="54">
        <v>0</v>
      </c>
      <c r="G12" s="23"/>
    </row>
    <row r="13" spans="1:7" ht="14.25">
      <c r="A13" s="55" t="s">
        <v>76</v>
      </c>
      <c r="B13" s="54">
        <v>27</v>
      </c>
      <c r="C13" s="54">
        <v>153</v>
      </c>
      <c r="D13" s="54">
        <v>22</v>
      </c>
      <c r="E13" s="54">
        <v>1</v>
      </c>
      <c r="G13" s="23"/>
    </row>
    <row r="14" spans="1:7" ht="14.25">
      <c r="A14" s="55" t="s">
        <v>80</v>
      </c>
      <c r="B14" s="54">
        <v>14</v>
      </c>
      <c r="C14" s="54">
        <v>110</v>
      </c>
      <c r="D14" s="54">
        <v>12</v>
      </c>
      <c r="E14" s="54">
        <v>0</v>
      </c>
      <c r="G14" s="23"/>
    </row>
    <row r="15" spans="1:7" ht="14.25">
      <c r="A15" s="55" t="s">
        <v>81</v>
      </c>
      <c r="B15" s="54">
        <v>21</v>
      </c>
      <c r="C15" s="54">
        <v>145</v>
      </c>
      <c r="D15" s="54">
        <v>12</v>
      </c>
      <c r="E15" s="54">
        <v>1</v>
      </c>
      <c r="G15" s="23"/>
    </row>
    <row r="16" spans="1:7" ht="14.25">
      <c r="A16" s="55" t="s">
        <v>82</v>
      </c>
      <c r="B16" s="54">
        <v>21</v>
      </c>
      <c r="C16" s="54">
        <v>131</v>
      </c>
      <c r="D16" s="54">
        <v>20</v>
      </c>
      <c r="E16" s="54">
        <v>1</v>
      </c>
      <c r="G16" s="23"/>
    </row>
    <row r="17" spans="1:7" ht="14.25">
      <c r="A17" s="55" t="s">
        <v>83</v>
      </c>
      <c r="B17" s="54">
        <v>13</v>
      </c>
      <c r="C17" s="54">
        <v>162</v>
      </c>
      <c r="D17" s="54">
        <v>16</v>
      </c>
      <c r="E17" s="54">
        <v>0</v>
      </c>
      <c r="G17" s="23"/>
    </row>
    <row r="18" spans="1:7" s="14" customFormat="1" ht="3.75" customHeight="1">
      <c r="A18" s="37"/>
      <c r="B18" s="31"/>
      <c r="C18" s="31"/>
      <c r="D18" s="31"/>
      <c r="E18" s="34"/>
      <c r="G18" s="23"/>
    </row>
    <row r="19" spans="1:5" s="14" customFormat="1" ht="14.25">
      <c r="A19" s="41" t="s">
        <v>40</v>
      </c>
      <c r="B19" s="43">
        <f>SUM(B8:B18)</f>
        <v>179</v>
      </c>
      <c r="C19" s="43">
        <f t="shared" si="0" ref="C19:E19">SUM(C8:C18)</f>
        <v>1493</v>
      </c>
      <c r="D19" s="43">
        <f t="shared" si="0"/>
        <v>154</v>
      </c>
      <c r="E19" s="43">
        <f t="shared" si="0"/>
        <v>4</v>
      </c>
    </row>
    <row r="20" spans="1:4" ht="14.25">
      <c r="A20" s="5"/>
      <c r="B20" s="5"/>
      <c r="C20" s="5"/>
      <c r="D20" s="5"/>
    </row>
    <row r="21" spans="1:4" ht="14.25">
      <c r="A21" s="21" t="s">
        <v>58</v>
      </c>
      <c r="B21" s="20"/>
      <c r="C21" s="5"/>
      <c r="D21" s="5"/>
    </row>
    <row r="22" spans="1:4" ht="14.25">
      <c r="A22" s="19" t="s">
        <v>59</v>
      </c>
      <c r="B22" s="20"/>
      <c r="C22" s="5"/>
      <c r="D22" s="5"/>
    </row>
    <row r="23" spans="1:4" ht="14.25">
      <c r="A23" s="13" t="s">
        <v>53</v>
      </c>
      <c r="B23" s="20"/>
      <c r="C23" s="5"/>
      <c r="D23" s="5"/>
    </row>
    <row r="24" spans="1:4" ht="13.9" customHeight="1">
      <c r="A24" s="13" t="s">
        <v>54</v>
      </c>
      <c r="B24" s="20"/>
      <c r="C24" s="5"/>
      <c r="D24" s="5"/>
    </row>
    <row r="25" spans="1:4" ht="13.9" customHeight="1">
      <c r="A25" s="13" t="s">
        <v>55</v>
      </c>
      <c r="B25" s="20"/>
      <c r="C25" s="5"/>
      <c r="D25" s="5"/>
    </row>
    <row r="26" spans="1:4" ht="14.25">
      <c r="A26" s="13" t="s">
        <v>56</v>
      </c>
      <c r="B26" s="20"/>
      <c r="C26" s="5"/>
      <c r="D26" s="5"/>
    </row>
    <row r="27" spans="1:4" ht="14.25">
      <c r="A27" s="13"/>
      <c r="B27" s="5"/>
      <c r="C27" s="5"/>
      <c r="D27" s="5"/>
    </row>
    <row r="28" spans="1:4" ht="14.25">
      <c r="A28" s="13"/>
      <c r="B28" s="5"/>
      <c r="C28" s="5"/>
      <c r="D28" s="5"/>
    </row>
    <row r="29" spans="1:4" s="19" customFormat="1" ht="14.25" customHeight="1">
      <c r="A29" s="20"/>
      <c r="B29" s="20"/>
      <c r="C29" s="20"/>
      <c r="D29" s="20"/>
    </row>
    <row r="30" spans="1:4" ht="14.25">
      <c r="A30" s="5"/>
      <c r="B30" s="5"/>
      <c r="C30" s="5"/>
      <c r="D30" s="5"/>
    </row>
    <row r="31" spans="1:1" ht="15">
      <c r="A31" s="17" t="s">
        <v>22</v>
      </c>
    </row>
    <row r="32" spans="1:1" ht="14.25">
      <c r="A32" s="12"/>
    </row>
    <row r="34" spans="1:2" ht="14.25">
      <c r="A34" s="10"/>
      <c r="B34" s="5"/>
    </row>
    <row r="35" spans="1:2" ht="14.25">
      <c r="A35" s="10"/>
      <c r="B35" s="5"/>
    </row>
    <row r="36" spans="1:2" ht="14.25">
      <c r="A36" s="10"/>
      <c r="B36" s="5"/>
    </row>
    <row r="37" spans="1:2" ht="14.25">
      <c r="A37" s="10"/>
      <c r="B37" s="5"/>
    </row>
    <row r="38" spans="1:2" ht="14.25">
      <c r="A38" s="10"/>
      <c r="B38" s="5"/>
    </row>
    <row r="39" spans="1:1" ht="14.25">
      <c r="A39" s="10"/>
    </row>
    <row r="40" spans="1:1" ht="14.25">
      <c r="A40" s="10"/>
    </row>
    <row r="41" spans="1:1" ht="14.25">
      <c r="A41" s="10"/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615d37a-d9d0-48d3-b997-661186541d60}">
  <dimension ref="A1:F30"/>
  <sheetViews>
    <sheetView workbookViewId="0" topLeftCell="A94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74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49" t="s">
        <v>20</v>
      </c>
      <c r="C6" s="49"/>
      <c r="D6" s="49"/>
      <c r="E6" s="49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51" t="s">
        <v>68</v>
      </c>
      <c r="B8" s="52">
        <v>119856</v>
      </c>
      <c r="C8" s="52">
        <v>393668</v>
      </c>
      <c r="D8" s="52">
        <v>154299</v>
      </c>
      <c r="E8" s="52">
        <v>39887</v>
      </c>
      <c r="F8" s="18"/>
    </row>
    <row r="9" spans="1:6" ht="15">
      <c r="A9" s="51" t="s">
        <v>67</v>
      </c>
      <c r="B9" s="52">
        <v>26545</v>
      </c>
      <c r="C9" s="52">
        <v>72582</v>
      </c>
      <c r="D9" s="52">
        <v>33369</v>
      </c>
      <c r="E9" s="52">
        <v>7625</v>
      </c>
      <c r="F9" s="18"/>
    </row>
    <row r="10" spans="1:6" ht="15">
      <c r="A10" s="51" t="s">
        <v>66</v>
      </c>
      <c r="B10" s="52">
        <v>1349</v>
      </c>
      <c r="C10" s="52">
        <v>57240</v>
      </c>
      <c r="D10" s="52">
        <v>3594</v>
      </c>
      <c r="E10" s="52">
        <v>52</v>
      </c>
      <c r="F10" s="18"/>
    </row>
    <row r="11" spans="1:6" ht="15">
      <c r="A11" s="51" t="s">
        <v>65</v>
      </c>
      <c r="B11" s="52">
        <v>3710</v>
      </c>
      <c r="C11" s="52">
        <v>23003</v>
      </c>
      <c r="D11" s="52">
        <v>4189</v>
      </c>
      <c r="E11" s="52">
        <v>136</v>
      </c>
      <c r="F11" s="18"/>
    </row>
    <row r="12" spans="1:6" ht="15">
      <c r="A12" s="51" t="s">
        <v>52</v>
      </c>
      <c r="B12" s="52">
        <v>152</v>
      </c>
      <c r="C12" s="52">
        <v>5414</v>
      </c>
      <c r="D12" s="52">
        <v>225</v>
      </c>
      <c r="E12" s="52">
        <v>2</v>
      </c>
      <c r="F12" s="18"/>
    </row>
    <row r="13" spans="1:6" ht="15">
      <c r="A13" s="51" t="s">
        <v>75</v>
      </c>
      <c r="B13" s="52">
        <v>558</v>
      </c>
      <c r="C13" s="52">
        <v>2635</v>
      </c>
      <c r="D13" s="52">
        <v>1188</v>
      </c>
      <c r="E13" s="52">
        <v>302</v>
      </c>
      <c r="F13" s="18"/>
    </row>
    <row r="14" spans="1:6" ht="15">
      <c r="A14" s="51" t="s">
        <v>77</v>
      </c>
      <c r="B14" s="52">
        <v>641</v>
      </c>
      <c r="C14" s="52">
        <v>5682</v>
      </c>
      <c r="D14" s="52">
        <v>1005</v>
      </c>
      <c r="E14" s="52">
        <v>130</v>
      </c>
      <c r="F14" s="18"/>
    </row>
    <row r="15" spans="1:6" ht="15">
      <c r="A15" s="51" t="s">
        <v>78</v>
      </c>
      <c r="B15" s="52">
        <v>141</v>
      </c>
      <c r="C15" s="52">
        <v>1431</v>
      </c>
      <c r="D15" s="52">
        <v>193</v>
      </c>
      <c r="E15" s="52">
        <v>1</v>
      </c>
      <c r="F15" s="18"/>
    </row>
    <row r="16" spans="1:6" ht="15">
      <c r="A16" s="51" t="s">
        <v>79</v>
      </c>
      <c r="B16" s="52">
        <v>179</v>
      </c>
      <c r="C16" s="52">
        <v>1493</v>
      </c>
      <c r="D16" s="52">
        <v>154</v>
      </c>
      <c r="E16" s="52">
        <v>4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153131</v>
      </c>
      <c r="C18" s="40">
        <f>SUM(C8:C17)</f>
        <v>563148</v>
      </c>
      <c r="D18" s="40">
        <f>SUM(D8:D17)</f>
        <v>198216</v>
      </c>
      <c r="E18" s="40">
        <f>SUM(E8:E17)</f>
        <v>48139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69</v>
      </c>
      <c r="B20" s="5"/>
      <c r="C20" s="5"/>
      <c r="D20" s="5"/>
      <c r="E20" s="5"/>
      <c r="F20" s="5"/>
    </row>
    <row r="21" spans="1:6" ht="14.25">
      <c r="A21" s="13" t="s">
        <v>70</v>
      </c>
      <c r="B21" s="5"/>
      <c r="C21" s="5"/>
      <c r="D21" s="5"/>
      <c r="E21" s="5"/>
      <c r="F21" s="5"/>
    </row>
    <row r="22" spans="1:6" ht="14.25">
      <c r="A22" s="13" t="s">
        <v>71</v>
      </c>
      <c r="B22" s="5"/>
      <c r="C22" s="5"/>
      <c r="D22" s="5"/>
      <c r="E22" s="5"/>
      <c r="F22" s="5"/>
    </row>
    <row r="23" spans="1:6" ht="14.25">
      <c r="A23" s="13" t="s">
        <v>72</v>
      </c>
      <c r="B23" s="5"/>
      <c r="C23" s="5"/>
      <c r="D23" s="5"/>
      <c r="E23" s="5"/>
      <c r="F23" s="5"/>
    </row>
    <row r="24" spans="1:6" ht="14.25">
      <c r="A24" s="8" t="s">
        <v>73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0305071-c688-441b-a9df-29825848c39d}">
  <dimension ref="A1:G2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74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0" t="s">
        <v>14</v>
      </c>
      <c r="B6" s="24" t="s">
        <v>20</v>
      </c>
      <c r="C6" s="24"/>
      <c r="D6" s="24"/>
      <c r="E6" s="24"/>
      <c r="F6" s="5"/>
      <c r="G6" s="5"/>
    </row>
    <row r="7" spans="1:7" ht="14.25">
      <c r="A7" s="50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3" t="s">
        <v>64</v>
      </c>
      <c r="B8" s="52">
        <v>11366</v>
      </c>
      <c r="C8" s="52">
        <v>41215</v>
      </c>
      <c r="D8" s="52">
        <v>13911</v>
      </c>
      <c r="E8" s="52">
        <v>3780</v>
      </c>
      <c r="F8" s="18"/>
    </row>
    <row r="9" spans="1:6" ht="14.25" customHeight="1">
      <c r="A9" s="53" t="s">
        <v>63</v>
      </c>
      <c r="B9" s="52">
        <v>12105</v>
      </c>
      <c r="C9" s="52">
        <v>39347</v>
      </c>
      <c r="D9" s="52">
        <v>14018</v>
      </c>
      <c r="E9" s="52">
        <v>4036</v>
      </c>
      <c r="F9" s="18"/>
    </row>
    <row r="10" spans="1:6" ht="14.25" customHeight="1">
      <c r="A10" s="53" t="s">
        <v>62</v>
      </c>
      <c r="B10" s="52">
        <v>13238</v>
      </c>
      <c r="C10" s="52">
        <v>42287</v>
      </c>
      <c r="D10" s="52">
        <v>16132</v>
      </c>
      <c r="E10" s="52">
        <v>4869</v>
      </c>
      <c r="F10" s="18"/>
    </row>
    <row r="11" spans="1:6" ht="14.25" customHeight="1">
      <c r="A11" s="53" t="s">
        <v>61</v>
      </c>
      <c r="B11" s="52">
        <v>11282</v>
      </c>
      <c r="C11" s="52">
        <v>37683</v>
      </c>
      <c r="D11" s="52">
        <v>14800</v>
      </c>
      <c r="E11" s="52">
        <v>3470</v>
      </c>
      <c r="F11" s="18"/>
    </row>
    <row r="12" spans="1:6" ht="14.25" customHeight="1">
      <c r="A12" s="53" t="s">
        <v>60</v>
      </c>
      <c r="B12" s="52">
        <v>12542</v>
      </c>
      <c r="C12" s="52">
        <v>40558</v>
      </c>
      <c r="D12" s="52">
        <v>17012</v>
      </c>
      <c r="E12" s="52">
        <v>3884</v>
      </c>
      <c r="F12" s="18"/>
    </row>
    <row r="13" spans="1:6" ht="14.25" customHeight="1">
      <c r="A13" s="53" t="s">
        <v>76</v>
      </c>
      <c r="B13" s="52">
        <v>11296</v>
      </c>
      <c r="C13" s="52">
        <v>37527</v>
      </c>
      <c r="D13" s="52">
        <v>15476</v>
      </c>
      <c r="E13" s="52">
        <v>3570</v>
      </c>
      <c r="F13" s="18"/>
    </row>
    <row r="14" spans="1:6" ht="14.25" customHeight="1">
      <c r="A14" s="53" t="s">
        <v>80</v>
      </c>
      <c r="B14" s="52">
        <v>11315</v>
      </c>
      <c r="C14" s="52">
        <v>38829</v>
      </c>
      <c r="D14" s="52">
        <v>15070</v>
      </c>
      <c r="E14" s="52">
        <v>3545</v>
      </c>
      <c r="F14" s="18"/>
    </row>
    <row r="15" spans="1:6" ht="14.25" customHeight="1">
      <c r="A15" s="53" t="s">
        <v>81</v>
      </c>
      <c r="B15" s="52">
        <v>12507</v>
      </c>
      <c r="C15" s="52">
        <v>39922</v>
      </c>
      <c r="D15" s="52">
        <v>16350</v>
      </c>
      <c r="E15" s="52">
        <v>4317</v>
      </c>
      <c r="F15" s="18"/>
    </row>
    <row r="16" spans="1:6" ht="14.25" customHeight="1">
      <c r="A16" s="53" t="s">
        <v>82</v>
      </c>
      <c r="B16" s="52">
        <v>12124</v>
      </c>
      <c r="C16" s="52">
        <v>38218</v>
      </c>
      <c r="D16" s="52">
        <v>15984</v>
      </c>
      <c r="E16" s="52">
        <v>4226</v>
      </c>
      <c r="F16" s="18"/>
    </row>
    <row r="17" spans="1:6" ht="14.25" customHeight="1">
      <c r="A17" s="53" t="s">
        <v>83</v>
      </c>
      <c r="B17" s="52">
        <v>12081</v>
      </c>
      <c r="C17" s="52">
        <v>38082</v>
      </c>
      <c r="D17" s="52">
        <v>15546</v>
      </c>
      <c r="E17" s="52">
        <v>4190</v>
      </c>
      <c r="F17" s="18"/>
    </row>
    <row r="18" spans="1:7" ht="3.75" customHeight="1">
      <c r="A18" s="39"/>
      <c r="B18" s="29"/>
      <c r="C18" s="29"/>
      <c r="D18" s="35"/>
      <c r="E18" s="36"/>
      <c r="F18" s="18"/>
      <c r="G18" s="5"/>
    </row>
    <row r="19" spans="1:7" s="14" customFormat="1" ht="14.25">
      <c r="A19" s="41" t="s">
        <v>40</v>
      </c>
      <c r="B19" s="40">
        <f>SUM(B8:B18)</f>
        <v>119856</v>
      </c>
      <c r="C19" s="40">
        <f>SUM(C8:C18)</f>
        <v>393668</v>
      </c>
      <c r="D19" s="40">
        <f>SUM(D8:D18)</f>
        <v>154299</v>
      </c>
      <c r="E19" s="40">
        <f>SUM(E8:E18)</f>
        <v>39887</v>
      </c>
      <c r="F19" s="5"/>
      <c r="G19" s="5"/>
    </row>
    <row r="20" spans="1:7" ht="14.25" customHeight="1">
      <c r="A20" s="10"/>
      <c r="B20" s="5"/>
      <c r="C20" s="5"/>
      <c r="D20" s="5"/>
      <c r="E20" s="5"/>
      <c r="F20" s="5"/>
      <c r="G20" s="5"/>
    </row>
    <row r="21" spans="1:1" ht="13.9" customHeight="1">
      <c r="A21" s="13" t="s">
        <v>69</v>
      </c>
    </row>
    <row r="22" spans="1:1" ht="13.9" customHeight="1">
      <c r="A22" s="13" t="s">
        <v>70</v>
      </c>
    </row>
    <row r="23" spans="1:1" ht="14.25">
      <c r="A23" s="13" t="s">
        <v>71</v>
      </c>
    </row>
    <row r="24" spans="1:1" ht="14.25">
      <c r="A24" s="13" t="s">
        <v>72</v>
      </c>
    </row>
    <row r="25" spans="1:1" ht="14.25">
      <c r="A25" s="13"/>
    </row>
    <row r="26" spans="1:1" ht="14.25">
      <c r="A26" s="13"/>
    </row>
    <row r="27" spans="1:1" ht="14.25">
      <c r="A27" s="13"/>
    </row>
    <row r="29" spans="1:1" ht="15">
      <c r="A29" s="17" t="s">
        <v>22</v>
      </c>
    </row>
  </sheetData>
  <mergeCells count="2">
    <mergeCell ref="B6:E6"/>
    <mergeCell ref="A6:A7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4b8eb55-b910-4e0a-85c9-f680f700d853}">
  <dimension ref="A1:G2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9" t="s">
        <v>49</v>
      </c>
      <c r="B3" s="5"/>
      <c r="C3" s="5"/>
      <c r="D3" s="5"/>
      <c r="E3" s="5"/>
      <c r="F3" s="5"/>
      <c r="G3" s="5"/>
    </row>
    <row r="4" spans="1:7" ht="13.9" customHeight="1">
      <c r="A4" s="26" t="s">
        <v>74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0" t="s">
        <v>14</v>
      </c>
      <c r="B6" s="24" t="s">
        <v>20</v>
      </c>
      <c r="C6" s="24"/>
      <c r="D6" s="24"/>
      <c r="E6" s="24"/>
      <c r="F6" s="5"/>
      <c r="G6" s="5"/>
    </row>
    <row r="7" spans="1:7" ht="14.25">
      <c r="A7" s="50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3" t="s">
        <v>64</v>
      </c>
      <c r="B8" s="54">
        <v>2240</v>
      </c>
      <c r="C8" s="54">
        <v>6702</v>
      </c>
      <c r="D8" s="54">
        <v>2764</v>
      </c>
      <c r="E8" s="54">
        <v>615</v>
      </c>
      <c r="F8" s="18"/>
      <c r="G8" s="18"/>
    </row>
    <row r="9" spans="1:7" ht="14.25">
      <c r="A9" s="53" t="s">
        <v>63</v>
      </c>
      <c r="B9" s="54">
        <v>2754</v>
      </c>
      <c r="C9" s="54">
        <v>6903</v>
      </c>
      <c r="D9" s="54">
        <v>2979</v>
      </c>
      <c r="E9" s="54">
        <v>706</v>
      </c>
      <c r="F9" s="18"/>
      <c r="G9" s="18"/>
    </row>
    <row r="10" spans="1:7" ht="14.25">
      <c r="A10" s="53" t="s">
        <v>62</v>
      </c>
      <c r="B10" s="54">
        <v>3098</v>
      </c>
      <c r="C10" s="54">
        <v>7825</v>
      </c>
      <c r="D10" s="54">
        <v>3653</v>
      </c>
      <c r="E10" s="54">
        <v>877</v>
      </c>
      <c r="F10" s="18"/>
      <c r="G10" s="18"/>
    </row>
    <row r="11" spans="1:7" ht="14.25">
      <c r="A11" s="53" t="s">
        <v>61</v>
      </c>
      <c r="B11" s="54">
        <v>2514</v>
      </c>
      <c r="C11" s="54">
        <v>7248</v>
      </c>
      <c r="D11" s="54">
        <v>3207</v>
      </c>
      <c r="E11" s="54">
        <v>792</v>
      </c>
      <c r="F11" s="18"/>
      <c r="G11" s="18"/>
    </row>
    <row r="12" spans="1:7" ht="14.25">
      <c r="A12" s="53" t="s">
        <v>60</v>
      </c>
      <c r="B12" s="54">
        <v>2828</v>
      </c>
      <c r="C12" s="54">
        <v>7759</v>
      </c>
      <c r="D12" s="54">
        <v>3857</v>
      </c>
      <c r="E12" s="54">
        <v>902</v>
      </c>
      <c r="F12" s="18"/>
      <c r="G12" s="18"/>
    </row>
    <row r="13" spans="1:7" ht="14.25">
      <c r="A13" s="53" t="s">
        <v>76</v>
      </c>
      <c r="B13" s="54">
        <v>2396</v>
      </c>
      <c r="C13" s="54">
        <v>6827</v>
      </c>
      <c r="D13" s="54">
        <v>3428</v>
      </c>
      <c r="E13" s="54">
        <v>812</v>
      </c>
      <c r="F13" s="18"/>
      <c r="G13" s="18"/>
    </row>
    <row r="14" spans="1:7" ht="14.25">
      <c r="A14" s="53" t="s">
        <v>80</v>
      </c>
      <c r="B14" s="54">
        <v>2503</v>
      </c>
      <c r="C14" s="54">
        <v>7215</v>
      </c>
      <c r="D14" s="54">
        <v>3323</v>
      </c>
      <c r="E14" s="54">
        <v>696</v>
      </c>
      <c r="F14" s="18"/>
      <c r="G14" s="18"/>
    </row>
    <row r="15" spans="1:7" ht="14.25">
      <c r="A15" s="53" t="s">
        <v>81</v>
      </c>
      <c r="B15" s="54">
        <v>2842</v>
      </c>
      <c r="C15" s="54">
        <v>7600</v>
      </c>
      <c r="D15" s="54">
        <v>3493</v>
      </c>
      <c r="E15" s="54">
        <v>784</v>
      </c>
      <c r="F15" s="18"/>
      <c r="G15" s="18"/>
    </row>
    <row r="16" spans="1:7" ht="14.25">
      <c r="A16" s="53" t="s">
        <v>82</v>
      </c>
      <c r="B16" s="54">
        <v>2632</v>
      </c>
      <c r="C16" s="54">
        <v>7353</v>
      </c>
      <c r="D16" s="54">
        <v>3411</v>
      </c>
      <c r="E16" s="54">
        <v>727</v>
      </c>
      <c r="F16" s="18"/>
      <c r="G16" s="18"/>
    </row>
    <row r="17" spans="1:7" ht="14.25">
      <c r="A17" s="53" t="s">
        <v>83</v>
      </c>
      <c r="B17" s="54">
        <v>2738</v>
      </c>
      <c r="C17" s="54">
        <v>7150</v>
      </c>
      <c r="D17" s="54">
        <v>3254</v>
      </c>
      <c r="E17" s="54">
        <v>714</v>
      </c>
      <c r="F17" s="18"/>
      <c r="G17" s="18"/>
    </row>
    <row r="18" spans="1:7" ht="3.75" customHeight="1">
      <c r="A18" s="39"/>
      <c r="B18" s="33"/>
      <c r="C18" s="33"/>
      <c r="D18" s="33"/>
      <c r="E18" s="34"/>
      <c r="F18" s="18"/>
      <c r="G18" s="18"/>
    </row>
    <row r="19" spans="1:7" ht="14.25">
      <c r="A19" s="41" t="s">
        <v>40</v>
      </c>
      <c r="B19" s="43">
        <f>SUM(B8:B18)</f>
        <v>26545</v>
      </c>
      <c r="C19" s="43">
        <f t="shared" si="0" ref="C19:E19">SUM(C8:C18)</f>
        <v>72582</v>
      </c>
      <c r="D19" s="43">
        <f t="shared" si="0"/>
        <v>33369</v>
      </c>
      <c r="E19" s="43">
        <f t="shared" si="0"/>
        <v>7625</v>
      </c>
      <c r="F19" s="5"/>
      <c r="G19" s="5"/>
    </row>
    <row r="20" spans="1:7" ht="14.25">
      <c r="A20" s="5"/>
      <c r="B20" s="5"/>
      <c r="C20" s="5"/>
      <c r="D20" s="5"/>
      <c r="E20" s="5"/>
      <c r="F20" s="5"/>
      <c r="G20" s="5"/>
    </row>
    <row r="21" spans="1:7" ht="14.25">
      <c r="A21" s="13" t="s">
        <v>69</v>
      </c>
      <c r="B21" s="5"/>
      <c r="C21" s="5"/>
      <c r="D21" s="5"/>
      <c r="E21" s="5"/>
      <c r="F21" s="5"/>
      <c r="G21" s="5"/>
    </row>
    <row r="22" spans="1:7" ht="14.25">
      <c r="A22" s="13" t="s">
        <v>70</v>
      </c>
      <c r="B22" s="5"/>
      <c r="C22" s="5"/>
      <c r="D22" s="5"/>
      <c r="E22" s="5"/>
      <c r="F22" s="5"/>
      <c r="G22" s="5"/>
    </row>
    <row r="23" spans="1:7" ht="14.25">
      <c r="A23" s="13" t="s">
        <v>71</v>
      </c>
      <c r="B23" s="5"/>
      <c r="C23" s="5"/>
      <c r="D23" s="5"/>
      <c r="E23" s="5"/>
      <c r="F23" s="5"/>
      <c r="G23" s="5"/>
    </row>
    <row r="24" spans="1:7" ht="14.25">
      <c r="A24" s="13" t="s">
        <v>72</v>
      </c>
      <c r="B24" s="5"/>
      <c r="C24" s="5"/>
      <c r="D24" s="5"/>
      <c r="E24" s="5"/>
      <c r="F24" s="5"/>
      <c r="G24" s="5"/>
    </row>
    <row r="25" spans="1:7" ht="14.25">
      <c r="A25" s="13"/>
      <c r="B25" s="5"/>
      <c r="C25" s="5"/>
      <c r="D25" s="5"/>
      <c r="E25" s="5"/>
      <c r="F25" s="5"/>
      <c r="G25" s="5"/>
    </row>
    <row r="26" spans="1:7" ht="14.25">
      <c r="A26" s="13"/>
      <c r="B26" s="5"/>
      <c r="C26" s="5"/>
      <c r="D26" s="5"/>
      <c r="E26" s="5"/>
      <c r="F26" s="5"/>
      <c r="G26" s="5"/>
    </row>
    <row r="27" spans="1:7" ht="14.25">
      <c r="A27" s="13"/>
      <c r="B27" s="5"/>
      <c r="C27" s="5"/>
      <c r="D27" s="5"/>
      <c r="E27" s="5"/>
      <c r="F27" s="5"/>
      <c r="G27" s="5"/>
    </row>
    <row r="28" spans="1:7" ht="14.25">
      <c r="A28" s="13"/>
      <c r="B28" s="5"/>
      <c r="C28" s="5"/>
      <c r="D28" s="5"/>
      <c r="E28" s="5"/>
      <c r="F28" s="5"/>
      <c r="G28" s="5"/>
    </row>
    <row r="29" spans="1:7" ht="15">
      <c r="A29" s="17" t="s">
        <v>22</v>
      </c>
      <c r="B29" s="5"/>
      <c r="C29" s="5"/>
      <c r="D29" s="5"/>
      <c r="E29" s="5"/>
      <c r="F29" s="5"/>
      <c r="G29" s="5"/>
    </row>
  </sheetData>
  <mergeCells count="2">
    <mergeCell ref="B6:E6"/>
    <mergeCell ref="A6:A7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005f01d-f7ba-4773-a7ed-a3cfc8a93357}">
  <dimension ref="A1:G2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74</v>
      </c>
    </row>
    <row r="6" spans="1:5" ht="14.25">
      <c r="A6" s="50" t="s">
        <v>14</v>
      </c>
      <c r="B6" s="24" t="s">
        <v>20</v>
      </c>
      <c r="C6" s="24"/>
      <c r="D6" s="24"/>
      <c r="E6" s="24"/>
    </row>
    <row r="7" spans="1:5" ht="14.25">
      <c r="A7" s="50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3" t="s">
        <v>62</v>
      </c>
      <c r="B8" s="54">
        <v>185</v>
      </c>
      <c r="C8" s="54">
        <v>6540</v>
      </c>
      <c r="D8" s="54">
        <v>455</v>
      </c>
      <c r="E8" s="54">
        <v>12</v>
      </c>
      <c r="G8" s="23"/>
    </row>
    <row r="9" spans="1:7" ht="14.25">
      <c r="A9" s="53" t="s">
        <v>64</v>
      </c>
      <c r="B9" s="54">
        <v>171</v>
      </c>
      <c r="C9" s="54">
        <v>7191</v>
      </c>
      <c r="D9" s="54">
        <v>501</v>
      </c>
      <c r="E9" s="54">
        <v>9</v>
      </c>
      <c r="G9" s="23"/>
    </row>
    <row r="10" spans="1:7" ht="14.25">
      <c r="A10" s="53" t="s">
        <v>81</v>
      </c>
      <c r="B10" s="54">
        <v>124</v>
      </c>
      <c r="C10" s="54">
        <v>5607</v>
      </c>
      <c r="D10" s="54">
        <v>319</v>
      </c>
      <c r="E10" s="54">
        <v>6</v>
      </c>
      <c r="G10" s="23"/>
    </row>
    <row r="11" spans="1:7" ht="14.25">
      <c r="A11" s="53" t="s">
        <v>63</v>
      </c>
      <c r="B11" s="54">
        <v>165</v>
      </c>
      <c r="C11" s="54">
        <v>6201</v>
      </c>
      <c r="D11" s="54">
        <v>405</v>
      </c>
      <c r="E11" s="54">
        <v>5</v>
      </c>
      <c r="G11" s="23"/>
    </row>
    <row r="12" spans="1:7" ht="14.25">
      <c r="A12" s="53" t="s">
        <v>83</v>
      </c>
      <c r="B12" s="54">
        <v>134</v>
      </c>
      <c r="C12" s="54">
        <v>5854</v>
      </c>
      <c r="D12" s="54">
        <v>314</v>
      </c>
      <c r="E12" s="54">
        <v>5</v>
      </c>
      <c r="G12" s="23"/>
    </row>
    <row r="13" spans="1:7" ht="14.25">
      <c r="A13" s="53" t="s">
        <v>61</v>
      </c>
      <c r="B13" s="54">
        <v>119</v>
      </c>
      <c r="C13" s="54">
        <v>5548</v>
      </c>
      <c r="D13" s="54">
        <v>338</v>
      </c>
      <c r="E13" s="54">
        <v>4</v>
      </c>
      <c r="G13" s="23"/>
    </row>
    <row r="14" spans="1:7" ht="14.25">
      <c r="A14" s="53" t="s">
        <v>60</v>
      </c>
      <c r="B14" s="54">
        <v>115</v>
      </c>
      <c r="C14" s="54">
        <v>5659</v>
      </c>
      <c r="D14" s="54">
        <v>319</v>
      </c>
      <c r="E14" s="54">
        <v>4</v>
      </c>
      <c r="G14" s="23"/>
    </row>
    <row r="15" spans="1:7" ht="14.25">
      <c r="A15" s="53" t="s">
        <v>76</v>
      </c>
      <c r="B15" s="54">
        <v>113</v>
      </c>
      <c r="C15" s="54">
        <v>4660</v>
      </c>
      <c r="D15" s="54">
        <v>309</v>
      </c>
      <c r="E15" s="54">
        <v>3</v>
      </c>
      <c r="G15" s="23"/>
    </row>
    <row r="16" spans="1:7" ht="14.25">
      <c r="A16" s="53" t="s">
        <v>80</v>
      </c>
      <c r="B16" s="54">
        <v>101</v>
      </c>
      <c r="C16" s="54">
        <v>4759</v>
      </c>
      <c r="D16" s="54">
        <v>244</v>
      </c>
      <c r="E16" s="54">
        <v>3</v>
      </c>
      <c r="G16" s="23"/>
    </row>
    <row r="17" spans="1:7" ht="14.25">
      <c r="A17" s="53" t="s">
        <v>82</v>
      </c>
      <c r="B17" s="54">
        <v>122</v>
      </c>
      <c r="C17" s="54">
        <v>5221</v>
      </c>
      <c r="D17" s="54">
        <v>390</v>
      </c>
      <c r="E17" s="54">
        <v>1</v>
      </c>
      <c r="G17" s="23"/>
    </row>
    <row r="18" spans="1:7" s="14" customFormat="1" ht="3.75" customHeight="1">
      <c r="A18" s="39"/>
      <c r="B18" s="33"/>
      <c r="C18" s="33"/>
      <c r="D18" s="33"/>
      <c r="E18" s="34"/>
      <c r="G18" s="23"/>
    </row>
    <row r="19" spans="1:5" ht="14.25">
      <c r="A19" s="41" t="s">
        <v>40</v>
      </c>
      <c r="B19" s="43">
        <f>SUM(B8:B18)</f>
        <v>1349</v>
      </c>
      <c r="C19" s="43">
        <f t="shared" si="0" ref="C19:E19">SUM(C8:C18)</f>
        <v>57240</v>
      </c>
      <c r="D19" s="43">
        <f t="shared" si="0"/>
        <v>3594</v>
      </c>
      <c r="E19" s="43">
        <f t="shared" si="0"/>
        <v>52</v>
      </c>
    </row>
    <row r="20" spans="1:4" ht="14.25">
      <c r="A20" s="5"/>
      <c r="B20" s="5"/>
      <c r="C20" s="5"/>
      <c r="D20" s="5"/>
    </row>
    <row r="21" spans="1:4" ht="14.25">
      <c r="A21" s="13" t="s">
        <v>69</v>
      </c>
      <c r="B21" s="5"/>
      <c r="C21" s="5"/>
      <c r="D21" s="5"/>
    </row>
    <row r="22" spans="1:4" ht="14.25">
      <c r="A22" s="13" t="s">
        <v>70</v>
      </c>
      <c r="B22" s="5"/>
      <c r="C22" s="5"/>
      <c r="D22" s="5"/>
    </row>
    <row r="23" spans="1:4" ht="14.25">
      <c r="A23" s="13" t="s">
        <v>71</v>
      </c>
      <c r="B23" s="5"/>
      <c r="C23" s="5"/>
      <c r="D23" s="5"/>
    </row>
    <row r="24" spans="1:4" ht="14.25">
      <c r="A24" s="13" t="s">
        <v>72</v>
      </c>
      <c r="B24" s="5"/>
      <c r="C24" s="5"/>
      <c r="D24" s="5"/>
    </row>
    <row r="25" spans="1:1" ht="14.25">
      <c r="A25" s="5"/>
    </row>
    <row r="26" spans="1:1" ht="14.25">
      <c r="A26" s="7"/>
    </row>
    <row r="27" spans="1:1" ht="14.25">
      <c r="A27" s="12"/>
    </row>
    <row r="28" spans="1:1" ht="14.25">
      <c r="A28" s="10"/>
    </row>
    <row r="29" spans="1:1" ht="15">
      <c r="A29" s="17" t="s">
        <v>22</v>
      </c>
    </row>
  </sheetData>
  <mergeCells count="2">
    <mergeCell ref="B6:E6"/>
    <mergeCell ref="A6:A7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e3d6508-c0c9-482b-bbe0-fce566112ea6}">
  <dimension ref="A1:G2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74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64</v>
      </c>
      <c r="B8" s="54">
        <v>344</v>
      </c>
      <c r="C8" s="54">
        <v>2739</v>
      </c>
      <c r="D8" s="54">
        <v>422</v>
      </c>
      <c r="E8" s="54">
        <v>15</v>
      </c>
      <c r="G8" s="23"/>
    </row>
    <row r="9" spans="1:7" ht="14.25">
      <c r="A9" s="55" t="s">
        <v>63</v>
      </c>
      <c r="B9" s="54">
        <v>361</v>
      </c>
      <c r="C9" s="54">
        <v>2519</v>
      </c>
      <c r="D9" s="54">
        <v>398</v>
      </c>
      <c r="E9" s="54">
        <v>12</v>
      </c>
      <c r="G9" s="23"/>
    </row>
    <row r="10" spans="1:7" ht="14.25">
      <c r="A10" s="55" t="s">
        <v>62</v>
      </c>
      <c r="B10" s="54">
        <v>489</v>
      </c>
      <c r="C10" s="54">
        <v>2880</v>
      </c>
      <c r="D10" s="54">
        <v>503</v>
      </c>
      <c r="E10" s="54">
        <v>23</v>
      </c>
      <c r="G10" s="23"/>
    </row>
    <row r="11" spans="1:7" ht="14.25">
      <c r="A11" s="55" t="s">
        <v>61</v>
      </c>
      <c r="B11" s="54">
        <v>357</v>
      </c>
      <c r="C11" s="54">
        <v>2454</v>
      </c>
      <c r="D11" s="54">
        <v>408</v>
      </c>
      <c r="E11" s="54">
        <v>9</v>
      </c>
      <c r="G11" s="23"/>
    </row>
    <row r="12" spans="1:7" ht="14.25">
      <c r="A12" s="55" t="s">
        <v>60</v>
      </c>
      <c r="B12" s="54">
        <v>461</v>
      </c>
      <c r="C12" s="54">
        <v>2407</v>
      </c>
      <c r="D12" s="54">
        <v>480</v>
      </c>
      <c r="E12" s="54">
        <v>15</v>
      </c>
      <c r="G12" s="23"/>
    </row>
    <row r="13" spans="1:7" ht="14.25">
      <c r="A13" s="55" t="s">
        <v>76</v>
      </c>
      <c r="B13" s="54">
        <v>318</v>
      </c>
      <c r="C13" s="54">
        <v>1910</v>
      </c>
      <c r="D13" s="54">
        <v>376</v>
      </c>
      <c r="E13" s="54">
        <v>19</v>
      </c>
      <c r="G13" s="23"/>
    </row>
    <row r="14" spans="1:7" ht="14.25">
      <c r="A14" s="55" t="s">
        <v>80</v>
      </c>
      <c r="B14" s="54">
        <v>300</v>
      </c>
      <c r="C14" s="54">
        <v>1932</v>
      </c>
      <c r="D14" s="54">
        <v>365</v>
      </c>
      <c r="E14" s="54">
        <v>13</v>
      </c>
      <c r="G14" s="23"/>
    </row>
    <row r="15" spans="1:7" ht="14.25">
      <c r="A15" s="55" t="s">
        <v>81</v>
      </c>
      <c r="B15" s="54">
        <v>376</v>
      </c>
      <c r="C15" s="54">
        <v>1909</v>
      </c>
      <c r="D15" s="54">
        <v>439</v>
      </c>
      <c r="E15" s="54">
        <v>12</v>
      </c>
      <c r="G15" s="23"/>
    </row>
    <row r="16" spans="1:7" ht="14.25">
      <c r="A16" s="55" t="s">
        <v>82</v>
      </c>
      <c r="B16" s="54">
        <v>350</v>
      </c>
      <c r="C16" s="54">
        <v>2087</v>
      </c>
      <c r="D16" s="54">
        <v>408</v>
      </c>
      <c r="E16" s="54">
        <v>5</v>
      </c>
      <c r="G16" s="23"/>
    </row>
    <row r="17" spans="1:7" ht="14.25">
      <c r="A17" s="55" t="s">
        <v>83</v>
      </c>
      <c r="B17" s="54">
        <v>354</v>
      </c>
      <c r="C17" s="54">
        <v>2166</v>
      </c>
      <c r="D17" s="54">
        <v>390</v>
      </c>
      <c r="E17" s="54">
        <v>13</v>
      </c>
      <c r="G17" s="23"/>
    </row>
    <row r="18" spans="1:7" s="14" customFormat="1" ht="3.75" customHeight="1">
      <c r="A18" s="39"/>
      <c r="B18" s="33"/>
      <c r="C18" s="33"/>
      <c r="D18" s="33"/>
      <c r="E18" s="34"/>
      <c r="G18" s="23"/>
    </row>
    <row r="19" spans="1:5" ht="14.25">
      <c r="A19" s="46" t="s">
        <v>40</v>
      </c>
      <c r="B19" s="47">
        <f>SUM(B8:B18)</f>
        <v>3710</v>
      </c>
      <c r="C19" s="47">
        <f t="shared" si="0" ref="C19:E19">SUM(C8:C18)</f>
        <v>23003</v>
      </c>
      <c r="D19" s="47">
        <f t="shared" si="0"/>
        <v>4189</v>
      </c>
      <c r="E19" s="47">
        <f t="shared" si="0"/>
        <v>136</v>
      </c>
    </row>
    <row r="21" spans="1:2" ht="14.25">
      <c r="A21" s="13" t="s">
        <v>69</v>
      </c>
      <c r="B21" s="5"/>
    </row>
    <row r="22" spans="1:2" ht="14.25">
      <c r="A22" s="13" t="s">
        <v>70</v>
      </c>
      <c r="B22" s="5"/>
    </row>
    <row r="23" spans="1:2" ht="14.25">
      <c r="A23" s="13" t="s">
        <v>71</v>
      </c>
      <c r="B23" s="5"/>
    </row>
    <row r="24" spans="1:2" ht="14.25">
      <c r="A24" s="13" t="s">
        <v>72</v>
      </c>
      <c r="B24" s="5"/>
    </row>
    <row r="25" spans="1:2" ht="14.25">
      <c r="A25" s="13"/>
      <c r="B25" s="5"/>
    </row>
    <row r="26" spans="1:2" ht="14.25">
      <c r="A26" s="7"/>
      <c r="B26" s="5"/>
    </row>
    <row r="27" spans="1:2" ht="14.25">
      <c r="A27" s="12"/>
      <c r="B27" s="5"/>
    </row>
    <row r="29" spans="1:1" ht="15">
      <c r="A29" s="17" t="s">
        <v>22</v>
      </c>
    </row>
  </sheetData>
  <mergeCells count="2">
    <mergeCell ref="B6:E6"/>
    <mergeCell ref="A6:A7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f70a105-98da-47d8-8c3e-9e2e26a01b0c}">
  <dimension ref="A1:G2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64</v>
      </c>
      <c r="B8" s="54">
        <v>13</v>
      </c>
      <c r="C8" s="54">
        <v>612</v>
      </c>
      <c r="D8" s="54">
        <v>27</v>
      </c>
      <c r="E8" s="54">
        <v>0</v>
      </c>
      <c r="G8" s="23"/>
    </row>
    <row r="9" spans="1:7" ht="14.25">
      <c r="A9" s="55" t="s">
        <v>63</v>
      </c>
      <c r="B9" s="54">
        <v>14</v>
      </c>
      <c r="C9" s="54">
        <v>635</v>
      </c>
      <c r="D9" s="54">
        <v>25</v>
      </c>
      <c r="E9" s="54">
        <v>0</v>
      </c>
      <c r="G9" s="23"/>
    </row>
    <row r="10" spans="1:7" ht="14.25">
      <c r="A10" s="55" t="s">
        <v>62</v>
      </c>
      <c r="B10" s="54">
        <v>24</v>
      </c>
      <c r="C10" s="54">
        <v>687</v>
      </c>
      <c r="D10" s="54">
        <v>23</v>
      </c>
      <c r="E10" s="54">
        <v>0</v>
      </c>
      <c r="G10" s="23"/>
    </row>
    <row r="11" spans="1:7" ht="14.25">
      <c r="A11" s="55" t="s">
        <v>61</v>
      </c>
      <c r="B11" s="54">
        <v>19</v>
      </c>
      <c r="C11" s="54">
        <v>508</v>
      </c>
      <c r="D11" s="54">
        <v>25</v>
      </c>
      <c r="E11" s="54">
        <v>0</v>
      </c>
      <c r="G11" s="23"/>
    </row>
    <row r="12" spans="1:7" ht="14.25">
      <c r="A12" s="55" t="s">
        <v>60</v>
      </c>
      <c r="B12" s="54">
        <v>18</v>
      </c>
      <c r="C12" s="54">
        <v>521</v>
      </c>
      <c r="D12" s="54">
        <v>25</v>
      </c>
      <c r="E12" s="54">
        <v>0</v>
      </c>
      <c r="G12" s="23"/>
    </row>
    <row r="13" spans="1:7" ht="14.25">
      <c r="A13" s="55" t="s">
        <v>76</v>
      </c>
      <c r="B13" s="54">
        <v>11</v>
      </c>
      <c r="C13" s="54">
        <v>472</v>
      </c>
      <c r="D13" s="54">
        <v>21</v>
      </c>
      <c r="E13" s="54">
        <v>0</v>
      </c>
      <c r="G13" s="23"/>
    </row>
    <row r="14" spans="1:7" ht="14.25">
      <c r="A14" s="55" t="s">
        <v>80</v>
      </c>
      <c r="B14" s="54">
        <v>17</v>
      </c>
      <c r="C14" s="54">
        <v>464</v>
      </c>
      <c r="D14" s="54">
        <v>25</v>
      </c>
      <c r="E14" s="54">
        <v>1</v>
      </c>
      <c r="G14" s="23"/>
    </row>
    <row r="15" spans="1:7" ht="14.25">
      <c r="A15" s="55" t="s">
        <v>81</v>
      </c>
      <c r="B15" s="54">
        <v>10</v>
      </c>
      <c r="C15" s="54">
        <v>523</v>
      </c>
      <c r="D15" s="54">
        <v>12</v>
      </c>
      <c r="E15" s="54">
        <v>0</v>
      </c>
      <c r="G15" s="23"/>
    </row>
    <row r="16" spans="1:7" ht="14.25">
      <c r="A16" s="55" t="s">
        <v>82</v>
      </c>
      <c r="B16" s="54">
        <v>13</v>
      </c>
      <c r="C16" s="54">
        <v>461</v>
      </c>
      <c r="D16" s="54">
        <v>24</v>
      </c>
      <c r="E16" s="54">
        <v>0</v>
      </c>
      <c r="G16" s="23"/>
    </row>
    <row r="17" spans="1:7" ht="14.25">
      <c r="A17" s="55" t="s">
        <v>83</v>
      </c>
      <c r="B17" s="54">
        <v>13</v>
      </c>
      <c r="C17" s="54">
        <v>531</v>
      </c>
      <c r="D17" s="54">
        <v>18</v>
      </c>
      <c r="E17" s="54">
        <v>1</v>
      </c>
      <c r="G17" s="23"/>
    </row>
    <row r="18" spans="1:7" s="14" customFormat="1" ht="3.75" customHeight="1">
      <c r="A18" s="39"/>
      <c r="B18" s="33"/>
      <c r="C18" s="33"/>
      <c r="D18" s="33"/>
      <c r="E18" s="34"/>
      <c r="G18" s="23"/>
    </row>
    <row r="19" spans="1:5" s="14" customFormat="1" ht="14.25">
      <c r="A19" s="41" t="s">
        <v>40</v>
      </c>
      <c r="B19" s="43">
        <f>SUM(B8:B18)</f>
        <v>152</v>
      </c>
      <c r="C19" s="43">
        <f t="shared" si="0" ref="C19:E19">SUM(C8:C18)</f>
        <v>5414</v>
      </c>
      <c r="D19" s="43">
        <f t="shared" si="0"/>
        <v>225</v>
      </c>
      <c r="E19" s="43">
        <f t="shared" si="0"/>
        <v>2</v>
      </c>
    </row>
    <row r="21" spans="1:1" ht="14.25">
      <c r="A21" s="13" t="s">
        <v>69</v>
      </c>
    </row>
    <row r="22" spans="1:1" ht="14.25">
      <c r="A22" s="13" t="s">
        <v>70</v>
      </c>
    </row>
    <row r="23" spans="1:1" ht="14.25">
      <c r="A23" s="13" t="s">
        <v>71</v>
      </c>
    </row>
    <row r="24" spans="1:1" ht="14.25">
      <c r="A24" s="13" t="s">
        <v>72</v>
      </c>
    </row>
    <row r="25" spans="1:1" ht="14.25">
      <c r="A25" s="13"/>
    </row>
    <row r="26" spans="1:1" ht="14.25">
      <c r="A26" s="7"/>
    </row>
    <row r="27" spans="1:1" ht="14.25">
      <c r="A27" s="12"/>
    </row>
    <row r="29" spans="1:1" ht="15">
      <c r="A29" s="17" t="s">
        <v>22</v>
      </c>
    </row>
  </sheetData>
  <mergeCells count="2">
    <mergeCell ref="B6:E6"/>
    <mergeCell ref="A6:A7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9c58750-d332-4f40-beca-b80d4e3eb894}">
  <dimension ref="A1:G2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74</v>
      </c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64</v>
      </c>
      <c r="B8" s="54">
        <v>60</v>
      </c>
      <c r="C8" s="54">
        <v>320</v>
      </c>
      <c r="D8" s="54">
        <v>87</v>
      </c>
      <c r="E8" s="54">
        <v>32</v>
      </c>
      <c r="G8" s="23"/>
    </row>
    <row r="9" spans="1:7" ht="14.25">
      <c r="A9" s="55" t="s">
        <v>63</v>
      </c>
      <c r="B9" s="54">
        <v>61</v>
      </c>
      <c r="C9" s="54">
        <v>244</v>
      </c>
      <c r="D9" s="54">
        <v>115</v>
      </c>
      <c r="E9" s="54">
        <v>26</v>
      </c>
      <c r="G9" s="23"/>
    </row>
    <row r="10" spans="1:7" ht="14.25">
      <c r="A10" s="55" t="s">
        <v>62</v>
      </c>
      <c r="B10" s="54">
        <v>64</v>
      </c>
      <c r="C10" s="54">
        <v>311</v>
      </c>
      <c r="D10" s="54">
        <v>125</v>
      </c>
      <c r="E10" s="54">
        <v>52</v>
      </c>
      <c r="G10" s="23"/>
    </row>
    <row r="11" spans="1:7" ht="14.25">
      <c r="A11" s="55" t="s">
        <v>61</v>
      </c>
      <c r="B11" s="54">
        <v>52</v>
      </c>
      <c r="C11" s="54">
        <v>260</v>
      </c>
      <c r="D11" s="54">
        <v>143</v>
      </c>
      <c r="E11" s="54">
        <v>15</v>
      </c>
      <c r="G11" s="23"/>
    </row>
    <row r="12" spans="1:7" ht="14.25">
      <c r="A12" s="55" t="s">
        <v>60</v>
      </c>
      <c r="B12" s="54">
        <v>39</v>
      </c>
      <c r="C12" s="54">
        <v>259</v>
      </c>
      <c r="D12" s="54">
        <v>152</v>
      </c>
      <c r="E12" s="54">
        <v>40</v>
      </c>
      <c r="G12" s="23"/>
    </row>
    <row r="13" spans="1:7" ht="14.25">
      <c r="A13" s="55" t="s">
        <v>76</v>
      </c>
      <c r="B13" s="54">
        <v>58</v>
      </c>
      <c r="C13" s="54">
        <v>250</v>
      </c>
      <c r="D13" s="54">
        <v>134</v>
      </c>
      <c r="E13" s="54">
        <v>26</v>
      </c>
      <c r="G13" s="23"/>
    </row>
    <row r="14" spans="1:7" ht="14.25">
      <c r="A14" s="55" t="s">
        <v>80</v>
      </c>
      <c r="B14" s="54">
        <v>63</v>
      </c>
      <c r="C14" s="54">
        <v>248</v>
      </c>
      <c r="D14" s="54">
        <v>105</v>
      </c>
      <c r="E14" s="54">
        <v>18</v>
      </c>
      <c r="G14" s="23"/>
    </row>
    <row r="15" spans="1:7" ht="14.25">
      <c r="A15" s="55" t="s">
        <v>81</v>
      </c>
      <c r="B15" s="54">
        <v>52</v>
      </c>
      <c r="C15" s="54">
        <v>285</v>
      </c>
      <c r="D15" s="54">
        <v>108</v>
      </c>
      <c r="E15" s="54">
        <v>33</v>
      </c>
      <c r="G15" s="23"/>
    </row>
    <row r="16" spans="1:7" ht="14.25">
      <c r="A16" s="55" t="s">
        <v>82</v>
      </c>
      <c r="B16" s="54">
        <v>53</v>
      </c>
      <c r="C16" s="54">
        <v>220</v>
      </c>
      <c r="D16" s="54">
        <v>118</v>
      </c>
      <c r="E16" s="54">
        <v>28</v>
      </c>
      <c r="G16" s="23"/>
    </row>
    <row r="17" spans="1:7" ht="14.25">
      <c r="A17" s="55" t="s">
        <v>83</v>
      </c>
      <c r="B17" s="54">
        <v>56</v>
      </c>
      <c r="C17" s="54">
        <v>238</v>
      </c>
      <c r="D17" s="54">
        <v>101</v>
      </c>
      <c r="E17" s="54">
        <v>32</v>
      </c>
      <c r="G17" s="23"/>
    </row>
    <row r="18" spans="1:7" s="14" customFormat="1" ht="3.75" customHeight="1">
      <c r="A18" s="39"/>
      <c r="B18" s="33"/>
      <c r="C18" s="33"/>
      <c r="D18" s="33"/>
      <c r="E18" s="34"/>
      <c r="G18" s="23"/>
    </row>
    <row r="19" spans="1:5" s="14" customFormat="1" ht="14.25">
      <c r="A19" s="41" t="s">
        <v>40</v>
      </c>
      <c r="B19" s="43">
        <f>SUM(B8:B18)</f>
        <v>558</v>
      </c>
      <c r="C19" s="43">
        <f t="shared" si="0" ref="C19:E19">SUM(C8:C18)</f>
        <v>2635</v>
      </c>
      <c r="D19" s="43">
        <f t="shared" si="0"/>
        <v>1188</v>
      </c>
      <c r="E19" s="43">
        <f t="shared" si="0"/>
        <v>302</v>
      </c>
    </row>
    <row r="21" spans="1:1" ht="14.25">
      <c r="A21" s="13" t="s">
        <v>69</v>
      </c>
    </row>
    <row r="22" spans="1:1" ht="14.25">
      <c r="A22" s="13" t="s">
        <v>70</v>
      </c>
    </row>
    <row r="23" spans="1:1" ht="14.25">
      <c r="A23" s="13" t="s">
        <v>71</v>
      </c>
    </row>
    <row r="24" spans="1:1" ht="14.25">
      <c r="A24" s="13" t="s">
        <v>72</v>
      </c>
    </row>
    <row r="25" spans="1:1" ht="14.25">
      <c r="A25" s="13"/>
    </row>
    <row r="26" spans="1:1" ht="14.25">
      <c r="A26" s="7"/>
    </row>
    <row r="27" spans="1:1" ht="14.25">
      <c r="A27" s="12"/>
    </row>
    <row r="29" spans="1:1" ht="15">
      <c r="A29" s="17" t="s">
        <v>22</v>
      </c>
    </row>
  </sheetData>
  <mergeCells count="2">
    <mergeCell ref="B6:E6"/>
    <mergeCell ref="A6:A7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41abe57-3745-41ca-831c-96d0bc3192f0}">
  <dimension ref="A1:G2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74</v>
      </c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64</v>
      </c>
      <c r="B8" s="54">
        <v>51</v>
      </c>
      <c r="C8" s="54">
        <v>636</v>
      </c>
      <c r="D8" s="54">
        <v>96</v>
      </c>
      <c r="E8" s="54">
        <v>21</v>
      </c>
      <c r="G8" s="23"/>
    </row>
    <row r="9" spans="1:7" ht="14.25">
      <c r="A9" s="55" t="s">
        <v>63</v>
      </c>
      <c r="B9" s="54">
        <v>54</v>
      </c>
      <c r="C9" s="54">
        <v>668</v>
      </c>
      <c r="D9" s="54">
        <v>110</v>
      </c>
      <c r="E9" s="54">
        <v>15</v>
      </c>
      <c r="G9" s="23"/>
    </row>
    <row r="10" spans="1:7" ht="14.25">
      <c r="A10" s="55" t="s">
        <v>62</v>
      </c>
      <c r="B10" s="54">
        <v>82</v>
      </c>
      <c r="C10" s="54">
        <v>694</v>
      </c>
      <c r="D10" s="54">
        <v>130</v>
      </c>
      <c r="E10" s="54">
        <v>12</v>
      </c>
      <c r="G10" s="23"/>
    </row>
    <row r="11" spans="1:7" ht="14.25">
      <c r="A11" s="55" t="s">
        <v>61</v>
      </c>
      <c r="B11" s="54">
        <v>63</v>
      </c>
      <c r="C11" s="54">
        <v>611</v>
      </c>
      <c r="D11" s="54">
        <v>96</v>
      </c>
      <c r="E11" s="54">
        <v>4</v>
      </c>
      <c r="G11" s="23"/>
    </row>
    <row r="12" spans="1:7" ht="14.25">
      <c r="A12" s="55" t="s">
        <v>60</v>
      </c>
      <c r="B12" s="54">
        <v>72</v>
      </c>
      <c r="C12" s="54">
        <v>607</v>
      </c>
      <c r="D12" s="54">
        <v>116</v>
      </c>
      <c r="E12" s="54">
        <v>20</v>
      </c>
      <c r="G12" s="23"/>
    </row>
    <row r="13" spans="1:7" ht="14.25">
      <c r="A13" s="55" t="s">
        <v>76</v>
      </c>
      <c r="B13" s="54">
        <v>62</v>
      </c>
      <c r="C13" s="54">
        <v>518</v>
      </c>
      <c r="D13" s="54">
        <v>99</v>
      </c>
      <c r="E13" s="54">
        <v>24</v>
      </c>
      <c r="G13" s="23"/>
    </row>
    <row r="14" spans="1:7" ht="14.25">
      <c r="A14" s="55" t="s">
        <v>80</v>
      </c>
      <c r="B14" s="54">
        <v>57</v>
      </c>
      <c r="C14" s="54">
        <v>453</v>
      </c>
      <c r="D14" s="54">
        <v>81</v>
      </c>
      <c r="E14" s="54">
        <v>10</v>
      </c>
      <c r="G14" s="23"/>
    </row>
    <row r="15" spans="1:7" ht="14.25">
      <c r="A15" s="55" t="s">
        <v>81</v>
      </c>
      <c r="B15" s="54">
        <v>56</v>
      </c>
      <c r="C15" s="54">
        <v>468</v>
      </c>
      <c r="D15" s="54">
        <v>85</v>
      </c>
      <c r="E15" s="54">
        <v>8</v>
      </c>
      <c r="G15" s="23"/>
    </row>
    <row r="16" spans="1:7" ht="14.25">
      <c r="A16" s="55" t="s">
        <v>82</v>
      </c>
      <c r="B16" s="54">
        <v>66</v>
      </c>
      <c r="C16" s="54">
        <v>488</v>
      </c>
      <c r="D16" s="54">
        <v>105</v>
      </c>
      <c r="E16" s="54">
        <v>7</v>
      </c>
      <c r="G16" s="23"/>
    </row>
    <row r="17" spans="1:7" ht="14.25">
      <c r="A17" s="55" t="s">
        <v>83</v>
      </c>
      <c r="B17" s="54">
        <v>78</v>
      </c>
      <c r="C17" s="54">
        <v>539</v>
      </c>
      <c r="D17" s="54">
        <v>87</v>
      </c>
      <c r="E17" s="54">
        <v>9</v>
      </c>
      <c r="G17" s="23"/>
    </row>
    <row r="18" spans="1:7" s="14" customFormat="1" ht="3.75" customHeight="1">
      <c r="A18" s="37"/>
      <c r="B18" s="31"/>
      <c r="C18" s="31"/>
      <c r="D18" s="31"/>
      <c r="E18" s="34"/>
      <c r="G18" s="23"/>
    </row>
    <row r="19" spans="1:5" s="14" customFormat="1" ht="14.25">
      <c r="A19" s="44" t="s">
        <v>40</v>
      </c>
      <c r="B19" s="38">
        <f>SUM(B8:B18)</f>
        <v>641</v>
      </c>
      <c r="C19" s="38">
        <f t="shared" si="0" ref="C19:E19">SUM(C8:C18)</f>
        <v>5682</v>
      </c>
      <c r="D19" s="38">
        <f t="shared" si="0"/>
        <v>1005</v>
      </c>
      <c r="E19" s="38">
        <f t="shared" si="0"/>
        <v>130</v>
      </c>
    </row>
    <row r="20" spans="1:5" ht="14.25">
      <c r="A20" s="5"/>
      <c r="B20" s="5"/>
      <c r="C20" s="5"/>
      <c r="D20" s="5"/>
      <c r="E20" s="5"/>
    </row>
    <row r="21" spans="1:5" ht="14.25">
      <c r="A21" s="13" t="s">
        <v>69</v>
      </c>
      <c r="B21" s="5"/>
      <c r="C21" s="5"/>
      <c r="D21" s="5"/>
      <c r="E21" s="5"/>
    </row>
    <row r="22" spans="1:1" ht="14.25">
      <c r="A22" s="13" t="s">
        <v>70</v>
      </c>
    </row>
    <row r="23" spans="1:1" ht="14.25">
      <c r="A23" s="13" t="s">
        <v>71</v>
      </c>
    </row>
    <row r="24" spans="1:1" ht="14.25">
      <c r="A24" s="13" t="s">
        <v>72</v>
      </c>
    </row>
    <row r="25" spans="1:1" ht="14.25">
      <c r="A25" s="5"/>
    </row>
    <row r="26" spans="1:1" ht="14.25">
      <c r="A26" s="7"/>
    </row>
    <row r="27" spans="1:1" ht="14.25">
      <c r="A27" s="12"/>
    </row>
    <row r="29" spans="1:1" ht="15">
      <c r="A29" s="17" t="s">
        <v>22</v>
      </c>
    </row>
  </sheetData>
  <mergeCells count="2">
    <mergeCell ref="B6:E6"/>
    <mergeCell ref="A6:A7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Louis Marco</cp:lastModifiedBy>
  <dcterms:created xsi:type="dcterms:W3CDTF">2014-04-10T00:24:47Z</dcterms:created>
  <dcterms:modified xsi:type="dcterms:W3CDTF">2022-03-28T04:36:10Z</dcterms:modified>
  <cp:category/>
</cp:coreProperties>
</file>