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<sst xmlns="http://schemas.openxmlformats.org/spreadsheetml/2006/main" count="209" uniqueCount="77">
  <si>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</si>
  <si>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</si>
  <si>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</si>
  <si>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</si>
  <si>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</si>
  <si>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</si>
  <si>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</si>
  <si>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</si>
  <si>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</si>
  <si>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</si>
  <si>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</si>
  <si>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</si>
  <si>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</si>
  <si>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</si>
  <si>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</si>
  <si>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</si>
  <si>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</si>
  <si>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</si>
  <si>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</si>
  <si>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</si>
  <si>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</si>
  <si>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</si>
  <si>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</si>
  <si>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</si>
  <si>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</si>
  <si>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</si>
  <si>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</si>
  <si>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</si>
  <si>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</si>
  <si>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</si>
  <si>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</si>
  <si>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</si>
  <si>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</si>
  <si>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</si>
  <si>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</si>
  <si>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</si>
  <si>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</si>
  <si>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</si>
  <si>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</si>
  <si>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</si>
  <si>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</si>
  <si>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</si>
  <si>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</si>
  <si>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</si>
  <si>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</si>
  <si>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</si>
  <si>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</si>
  <si>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</si>
  <si>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</si>
  <si>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</si>
  <si>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</si>
  <si>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</si>
  <si>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Moped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</si>
  <si>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</si>
  <si>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</si>
  <si>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</si>
  <si>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</si>
  <si>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</si>
  <si>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</si>
  <si>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</si>
  <si>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March</t>
  </si>
  <si>
    <t>February</t>
  </si>
  <si>
    <t>January</t>
  </si>
  <si>
    <t>Motorcycle</t>
  </si>
  <si>
    <t>Trailer</t>
  </si>
  <si>
    <t>Passenger car/van</t>
  </si>
  <si>
    <t>Goods van/truck/utility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</si>
  <si>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</si>
  <si>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</si>
  <si>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</si>
  <si>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</si>
  <si>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</si>
  <si>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31 March 2023</t>
  </si>
  <si>
    <t>Bus</t>
  </si>
  <si>
    <t>Motor caravan'</t>
  </si>
  <si>
    <t>Other vehicle type</t>
  </si>
  <si>
    <t>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</si>
</sst>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1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0" fontId="8" fillId="0" borderId="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c11e033-97df-4ff9-95f6-86b9dfd73f45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72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8d6bf81-e714-4852-bf19-1cfefbe6678d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72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3" t="s">
        <v>62</v>
      </c>
      <c r="B8" s="57">
        <v>11</v>
      </c>
      <c r="C8" s="57">
        <v>116</v>
      </c>
      <c r="D8" s="57">
        <v>11</v>
      </c>
      <c r="E8" s="58">
        <v>0</v>
      </c>
      <c r="G8" s="23"/>
    </row>
    <row r="9" spans="1:7" ht="14.25">
      <c r="A9" s="53" t="s">
        <v>61</v>
      </c>
      <c r="B9" s="57">
        <v>8</v>
      </c>
      <c r="C9" s="57">
        <v>149</v>
      </c>
      <c r="D9" s="57">
        <v>4</v>
      </c>
      <c r="E9" s="58">
        <v>0</v>
      </c>
      <c r="G9" s="23"/>
    </row>
    <row r="10" spans="1:7" ht="14.25">
      <c r="A10" s="53" t="s">
        <v>60</v>
      </c>
      <c r="B10" s="57">
        <v>11</v>
      </c>
      <c r="C10" s="57">
        <v>151</v>
      </c>
      <c r="D10" s="57">
        <v>10</v>
      </c>
      <c r="E10" s="58">
        <v>0</v>
      </c>
      <c r="G10" s="23"/>
    </row>
    <row r="11" spans="1:7" s="14" customFormat="1" ht="3.75" customHeight="1">
      <c r="A11" s="39"/>
      <c r="B11" s="31"/>
      <c r="C11" s="31"/>
      <c r="D11" s="31"/>
      <c r="E11" s="34"/>
      <c r="G11" s="23"/>
    </row>
    <row r="12" spans="1:5" s="14" customFormat="1" ht="14.25">
      <c r="A12" s="41" t="s">
        <v>40</v>
      </c>
      <c r="B12" s="43">
        <f>SUM(B8:B11)</f>
        <v>30</v>
      </c>
      <c r="C12" s="43">
        <f t="shared" si="0" ref="C12:E12">SUM(C8:C11)</f>
        <v>416</v>
      </c>
      <c r="D12" s="43">
        <f t="shared" si="0"/>
        <v>25</v>
      </c>
      <c r="E12" s="43">
        <f t="shared" si="0"/>
        <v>0</v>
      </c>
    </row>
    <row r="13" spans="1:4" ht="14.25">
      <c r="A13" s="5"/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1" ht="14.25">
      <c r="A17" s="13" t="s">
        <v>70</v>
      </c>
    </row>
    <row r="18" spans="1:1" ht="14.25">
      <c r="A18" s="13"/>
    </row>
    <row r="19" spans="1:1" ht="14.25">
      <c r="A19" s="13"/>
    </row>
    <row r="20" spans="1:1" ht="14.25">
      <c r="A20" s="13"/>
    </row>
    <row r="21" spans="1:1" ht="14.25">
      <c r="A21" s="5"/>
    </row>
    <row r="22" spans="1:1" ht="15">
      <c r="A22" s="17" t="s">
        <v>22</v>
      </c>
    </row>
    <row r="23" spans="1:1" ht="14.25">
      <c r="A23" s="12"/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382730d-7bd2-43a8-9ee2-e81d1871d9b0}">
  <dimension ref="A1:G3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72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35</v>
      </c>
      <c r="C6" s="24"/>
      <c r="D6" s="24"/>
      <c r="E6" s="24"/>
    </row>
    <row r="7" spans="1:5" ht="14.25">
      <c r="A7" s="56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5" t="s">
        <v>62</v>
      </c>
      <c r="B8" s="54">
        <v>37</v>
      </c>
      <c r="C8" s="54">
        <v>126</v>
      </c>
      <c r="D8" s="54">
        <v>15</v>
      </c>
      <c r="E8" s="54">
        <v>0</v>
      </c>
      <c r="G8" s="23"/>
    </row>
    <row r="9" spans="1:7" ht="14.25">
      <c r="A9" s="55" t="s">
        <v>61</v>
      </c>
      <c r="B9" s="54">
        <v>21</v>
      </c>
      <c r="C9" s="54">
        <v>159</v>
      </c>
      <c r="D9" s="54">
        <v>27</v>
      </c>
      <c r="E9" s="54">
        <v>0</v>
      </c>
      <c r="G9" s="23"/>
    </row>
    <row r="10" spans="1:7" ht="14.25">
      <c r="A10" s="55" t="s">
        <v>60</v>
      </c>
      <c r="B10" s="54">
        <v>15</v>
      </c>
      <c r="C10" s="54">
        <v>181</v>
      </c>
      <c r="D10" s="54">
        <v>26</v>
      </c>
      <c r="E10" s="54">
        <v>2</v>
      </c>
      <c r="G10" s="23"/>
    </row>
    <row r="11" spans="1:7" s="14" customFormat="1" ht="3.75" customHeight="1">
      <c r="A11" s="37"/>
      <c r="B11" s="31"/>
      <c r="C11" s="31"/>
      <c r="D11" s="31"/>
      <c r="E11" s="34"/>
      <c r="G11" s="23"/>
    </row>
    <row r="12" spans="1:5" s="14" customFormat="1" ht="14.25">
      <c r="A12" s="41" t="s">
        <v>40</v>
      </c>
      <c r="B12" s="43">
        <f>SUM(B8:B11)</f>
        <v>73</v>
      </c>
      <c r="C12" s="43">
        <f t="shared" si="0" ref="C12:E12">SUM(C8:C11)</f>
        <v>466</v>
      </c>
      <c r="D12" s="43">
        <f t="shared" si="0"/>
        <v>68</v>
      </c>
      <c r="E12" s="43">
        <f t="shared" si="0"/>
        <v>2</v>
      </c>
    </row>
    <row r="13" spans="1:4" ht="14.25">
      <c r="A13" s="5"/>
      <c r="B13" s="5"/>
      <c r="C13" s="5"/>
      <c r="D13" s="5"/>
    </row>
    <row r="14" spans="1:4" ht="14.25">
      <c r="A14" s="21" t="s">
        <v>58</v>
      </c>
      <c r="B14" s="20"/>
      <c r="C14" s="5"/>
      <c r="D14" s="5"/>
    </row>
    <row r="15" spans="1:4" ht="14.25">
      <c r="A15" s="19" t="s">
        <v>59</v>
      </c>
      <c r="B15" s="20"/>
      <c r="C15" s="5"/>
      <c r="D15" s="5"/>
    </row>
    <row r="16" spans="1:4" ht="14.25">
      <c r="A16" s="13" t="s">
        <v>53</v>
      </c>
      <c r="B16" s="20"/>
      <c r="C16" s="5"/>
      <c r="D16" s="5"/>
    </row>
    <row r="17" spans="1:4" ht="13.9" customHeight="1">
      <c r="A17" s="13" t="s">
        <v>54</v>
      </c>
      <c r="B17" s="20"/>
      <c r="C17" s="5"/>
      <c r="D17" s="5"/>
    </row>
    <row r="18" spans="1:4" ht="13.9" customHeight="1">
      <c r="A18" s="13" t="s">
        <v>55</v>
      </c>
      <c r="B18" s="20"/>
      <c r="C18" s="5"/>
      <c r="D18" s="5"/>
    </row>
    <row r="19" spans="1:4" ht="14.25">
      <c r="A19" s="13" t="s">
        <v>56</v>
      </c>
      <c r="B19" s="20"/>
      <c r="C19" s="5"/>
      <c r="D19" s="5"/>
    </row>
    <row r="20" spans="1:4" ht="14.25">
      <c r="A20" s="13"/>
      <c r="B20" s="5"/>
      <c r="C20" s="5"/>
      <c r="D20" s="5"/>
    </row>
    <row r="21" spans="1:4" ht="14.25">
      <c r="A21" s="13"/>
      <c r="B21" s="5"/>
      <c r="C21" s="5"/>
      <c r="D21" s="5"/>
    </row>
    <row r="22" spans="1:4" s="19" customFormat="1" ht="14.25" customHeight="1">
      <c r="A22" s="20"/>
      <c r="B22" s="20"/>
      <c r="C22" s="20"/>
      <c r="D22" s="20"/>
    </row>
    <row r="23" spans="1:4" ht="14.25">
      <c r="A23" s="5"/>
      <c r="B23" s="5"/>
      <c r="C23" s="5"/>
      <c r="D23" s="5"/>
    </row>
    <row r="24" spans="1:1" ht="15">
      <c r="A24" s="17" t="s">
        <v>22</v>
      </c>
    </row>
    <row r="25" spans="1:1" ht="14.25">
      <c r="A25" s="12"/>
    </row>
    <row r="27" spans="1:2" ht="14.25">
      <c r="A27" s="10"/>
      <c r="B27" s="5"/>
    </row>
    <row r="28" spans="1:2" ht="14.25">
      <c r="A28" s="10"/>
      <c r="B28" s="5"/>
    </row>
    <row r="29" spans="1:2" ht="14.25">
      <c r="A29" s="10"/>
      <c r="B29" s="5"/>
    </row>
    <row r="30" spans="1:2" ht="14.25">
      <c r="A30" s="10"/>
      <c r="B30" s="5"/>
    </row>
    <row r="31" spans="1:2" ht="14.25">
      <c r="A31" s="10"/>
      <c r="B31" s="5"/>
    </row>
    <row r="32" spans="1:1" ht="14.25">
      <c r="A32" s="10"/>
    </row>
    <row r="33" spans="1:1" ht="14.25">
      <c r="A33" s="10"/>
    </row>
    <row r="34" spans="1:1" ht="14.25">
      <c r="A34" s="10"/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9edfff4-1f48-45e3-b169-372eb89b087c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72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49" t="s">
        <v>20</v>
      </c>
      <c r="C6" s="49"/>
      <c r="D6" s="49"/>
      <c r="E6" s="49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51" t="s">
        <v>66</v>
      </c>
      <c r="B8" s="52">
        <v>7705</v>
      </c>
      <c r="C8" s="52">
        <v>21517</v>
      </c>
      <c r="D8" s="52">
        <v>9732</v>
      </c>
      <c r="E8" s="52">
        <v>2187</v>
      </c>
      <c r="F8" s="18"/>
    </row>
    <row r="9" spans="1:6" ht="15">
      <c r="A9" s="51" t="s">
        <v>65</v>
      </c>
      <c r="B9" s="52">
        <v>36056</v>
      </c>
      <c r="C9" s="52">
        <v>118653</v>
      </c>
      <c r="D9" s="52">
        <v>44991</v>
      </c>
      <c r="E9" s="52">
        <v>10871</v>
      </c>
      <c r="F9" s="18"/>
    </row>
    <row r="10" spans="1:6" ht="15">
      <c r="A10" s="51" t="s">
        <v>64</v>
      </c>
      <c r="B10" s="52">
        <v>351</v>
      </c>
      <c r="C10" s="52">
        <v>16410</v>
      </c>
      <c r="D10" s="52">
        <v>874</v>
      </c>
      <c r="E10" s="52">
        <v>15</v>
      </c>
      <c r="F10" s="18"/>
    </row>
    <row r="11" spans="1:6" ht="15">
      <c r="A11" s="51" t="s">
        <v>63</v>
      </c>
      <c r="B11" s="52">
        <v>1068</v>
      </c>
      <c r="C11" s="52">
        <v>7082</v>
      </c>
      <c r="D11" s="52">
        <v>1174</v>
      </c>
      <c r="E11" s="52">
        <v>53</v>
      </c>
      <c r="F11" s="18"/>
    </row>
    <row r="12" spans="1:6" ht="15">
      <c r="A12" s="51" t="s">
        <v>52</v>
      </c>
      <c r="B12" s="52">
        <v>58</v>
      </c>
      <c r="C12" s="52">
        <v>1692</v>
      </c>
      <c r="D12" s="52">
        <v>68</v>
      </c>
      <c r="E12" s="52">
        <v>5</v>
      </c>
      <c r="F12" s="18"/>
    </row>
    <row r="13" spans="1:6" ht="15">
      <c r="A13" s="51" t="s">
        <v>73</v>
      </c>
      <c r="B13" s="52">
        <v>155</v>
      </c>
      <c r="C13" s="52">
        <v>936</v>
      </c>
      <c r="D13" s="52">
        <v>244</v>
      </c>
      <c r="E13" s="52">
        <v>59</v>
      </c>
      <c r="F13" s="18"/>
    </row>
    <row r="14" spans="1:6" ht="15">
      <c r="A14" s="51" t="s">
        <v>74</v>
      </c>
      <c r="B14" s="52">
        <v>397</v>
      </c>
      <c r="C14" s="52">
        <v>1765</v>
      </c>
      <c r="D14" s="52">
        <v>264</v>
      </c>
      <c r="E14" s="52">
        <v>34</v>
      </c>
      <c r="F14" s="18"/>
    </row>
    <row r="15" spans="1:6" ht="15">
      <c r="A15" s="51" t="s">
        <v>75</v>
      </c>
      <c r="B15" s="52">
        <v>73</v>
      </c>
      <c r="C15" s="52">
        <v>466</v>
      </c>
      <c r="D15" s="52">
        <v>68</v>
      </c>
      <c r="E15" s="52">
        <v>2</v>
      </c>
      <c r="F15" s="18"/>
    </row>
    <row r="16" spans="1:6" ht="15">
      <c r="A16" s="51" t="s">
        <v>76</v>
      </c>
      <c r="B16" s="52">
        <v>30</v>
      </c>
      <c r="C16" s="52">
        <v>416</v>
      </c>
      <c r="D16" s="52">
        <v>25</v>
      </c>
      <c r="E16" s="52">
        <v>0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45893</v>
      </c>
      <c r="C18" s="40">
        <f>SUM(C8:C17)</f>
        <v>168937</v>
      </c>
      <c r="D18" s="40">
        <f>SUM(D8:D17)</f>
        <v>57440</v>
      </c>
      <c r="E18" s="40">
        <f>SUM(E8:E17)</f>
        <v>13226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67</v>
      </c>
      <c r="B20" s="5"/>
      <c r="C20" s="5"/>
      <c r="D20" s="5"/>
      <c r="E20" s="5"/>
      <c r="F20" s="5"/>
    </row>
    <row r="21" spans="1:6" ht="14.25">
      <c r="A21" s="13" t="s">
        <v>68</v>
      </c>
      <c r="B21" s="5"/>
      <c r="C21" s="5"/>
      <c r="D21" s="5"/>
      <c r="E21" s="5"/>
      <c r="F21" s="5"/>
    </row>
    <row r="22" spans="1:6" ht="14.25">
      <c r="A22" s="13" t="s">
        <v>69</v>
      </c>
      <c r="B22" s="5"/>
      <c r="C22" s="5"/>
      <c r="D22" s="5"/>
      <c r="E22" s="5"/>
      <c r="F22" s="5"/>
    </row>
    <row r="23" spans="1:6" ht="14.25">
      <c r="A23" s="13" t="s">
        <v>70</v>
      </c>
      <c r="B23" s="5"/>
      <c r="C23" s="5"/>
      <c r="D23" s="5"/>
      <c r="E23" s="5"/>
      <c r="F23" s="5"/>
    </row>
    <row r="24" spans="1:6" ht="14.25">
      <c r="A24" s="8" t="s">
        <v>71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55ff704-e239-44e7-9be3-97a2c6574d57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72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3" t="s">
        <v>62</v>
      </c>
      <c r="B8" s="52">
        <v>10946</v>
      </c>
      <c r="C8" s="52">
        <v>38914</v>
      </c>
      <c r="D8" s="52">
        <v>14106</v>
      </c>
      <c r="E8" s="52">
        <v>3072</v>
      </c>
      <c r="F8" s="18"/>
    </row>
    <row r="9" spans="1:6" ht="14.25" customHeight="1">
      <c r="A9" s="53" t="s">
        <v>61</v>
      </c>
      <c r="B9" s="52">
        <v>11160</v>
      </c>
      <c r="C9" s="52">
        <v>37371</v>
      </c>
      <c r="D9" s="52">
        <v>14355</v>
      </c>
      <c r="E9" s="52">
        <v>3705</v>
      </c>
      <c r="F9" s="18"/>
    </row>
    <row r="10" spans="1:6" ht="14.25" customHeight="1">
      <c r="A10" s="53" t="s">
        <v>60</v>
      </c>
      <c r="B10" s="52">
        <v>13950</v>
      </c>
      <c r="C10" s="52">
        <v>42368</v>
      </c>
      <c r="D10" s="52">
        <v>16530</v>
      </c>
      <c r="E10" s="52">
        <v>4094</v>
      </c>
      <c r="F10" s="18"/>
    </row>
    <row r="11" spans="1:7" ht="3.75" customHeight="1">
      <c r="A11" s="39"/>
      <c r="B11" s="29"/>
      <c r="C11" s="29"/>
      <c r="D11" s="35"/>
      <c r="E11" s="36"/>
      <c r="F11" s="18"/>
      <c r="G11" s="5"/>
    </row>
    <row r="12" spans="1:7" s="14" customFormat="1" ht="14.25">
      <c r="A12" s="41" t="s">
        <v>40</v>
      </c>
      <c r="B12" s="40">
        <f>SUM(B8:B11)</f>
        <v>36056</v>
      </c>
      <c r="C12" s="40">
        <f>SUM(C8:C11)</f>
        <v>118653</v>
      </c>
      <c r="D12" s="40">
        <f>SUM(D8:D11)</f>
        <v>44991</v>
      </c>
      <c r="E12" s="40">
        <f>SUM(E8:E11)</f>
        <v>10871</v>
      </c>
      <c r="F12" s="5"/>
      <c r="G12" s="5"/>
    </row>
    <row r="13" spans="1:7" ht="14.25" customHeight="1">
      <c r="A13" s="10"/>
      <c r="B13" s="5"/>
      <c r="C13" s="5"/>
      <c r="D13" s="5"/>
      <c r="E13" s="5"/>
      <c r="F13" s="5"/>
      <c r="G13" s="5"/>
    </row>
    <row r="14" spans="1:1" ht="13.9" customHeight="1">
      <c r="A14" s="13" t="s">
        <v>67</v>
      </c>
    </row>
    <row r="15" spans="1:1" ht="13.9" customHeight="1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/>
    </row>
    <row r="19" spans="1:1" ht="14.25">
      <c r="A19" s="13"/>
    </row>
    <row r="20" spans="1:1" ht="14.25">
      <c r="A20" s="13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e9bf946-00f3-4015-8305-e78fce60969f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9" t="s">
        <v>49</v>
      </c>
      <c r="B3" s="5"/>
      <c r="C3" s="5"/>
      <c r="D3" s="5"/>
      <c r="E3" s="5"/>
      <c r="F3" s="5"/>
      <c r="G3" s="5"/>
    </row>
    <row r="4" spans="1:7" ht="13.9" customHeight="1">
      <c r="A4" s="26" t="s">
        <v>72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3" t="s">
        <v>62</v>
      </c>
      <c r="B8" s="54">
        <v>2232</v>
      </c>
      <c r="C8" s="54">
        <v>6831</v>
      </c>
      <c r="D8" s="54">
        <v>2777</v>
      </c>
      <c r="E8" s="54">
        <v>620</v>
      </c>
      <c r="F8" s="18"/>
      <c r="G8" s="18"/>
    </row>
    <row r="9" spans="1:7" ht="14.25">
      <c r="A9" s="53" t="s">
        <v>61</v>
      </c>
      <c r="B9" s="54">
        <v>2444</v>
      </c>
      <c r="C9" s="54">
        <v>6512</v>
      </c>
      <c r="D9" s="54">
        <v>2965</v>
      </c>
      <c r="E9" s="54">
        <v>722</v>
      </c>
      <c r="F9" s="18"/>
      <c r="G9" s="18"/>
    </row>
    <row r="10" spans="1:7" ht="14.25">
      <c r="A10" s="53" t="s">
        <v>60</v>
      </c>
      <c r="B10" s="54">
        <v>3029</v>
      </c>
      <c r="C10" s="54">
        <v>8174</v>
      </c>
      <c r="D10" s="54">
        <v>3990</v>
      </c>
      <c r="E10" s="54">
        <v>845</v>
      </c>
      <c r="F10" s="18"/>
      <c r="G10" s="18"/>
    </row>
    <row r="11" spans="1:7" ht="3.75" customHeight="1">
      <c r="A11" s="39"/>
      <c r="B11" s="33"/>
      <c r="C11" s="33"/>
      <c r="D11" s="33"/>
      <c r="E11" s="34"/>
      <c r="F11" s="18"/>
      <c r="G11" s="18"/>
    </row>
    <row r="12" spans="1:7" ht="14.25">
      <c r="A12" s="41" t="s">
        <v>40</v>
      </c>
      <c r="B12" s="43">
        <f>SUM(B8:B11)</f>
        <v>7705</v>
      </c>
      <c r="C12" s="43">
        <f t="shared" si="0" ref="C12:E12">SUM(C8:C11)</f>
        <v>21517</v>
      </c>
      <c r="D12" s="43">
        <f t="shared" si="0"/>
        <v>9732</v>
      </c>
      <c r="E12" s="43">
        <f t="shared" si="0"/>
        <v>2187</v>
      </c>
      <c r="F12" s="5"/>
      <c r="G12" s="5"/>
    </row>
    <row r="13" spans="1:7" ht="14.25">
      <c r="A13" s="5"/>
      <c r="B13" s="5"/>
      <c r="C13" s="5"/>
      <c r="D13" s="5"/>
      <c r="E13" s="5"/>
      <c r="F13" s="5"/>
      <c r="G13" s="5"/>
    </row>
    <row r="14" spans="1:7" ht="14.25">
      <c r="A14" s="13" t="s">
        <v>67</v>
      </c>
      <c r="B14" s="5"/>
      <c r="C14" s="5"/>
      <c r="D14" s="5"/>
      <c r="E14" s="5"/>
      <c r="F14" s="5"/>
      <c r="G14" s="5"/>
    </row>
    <row r="15" spans="1:7" ht="14.25">
      <c r="A15" s="13" t="s">
        <v>68</v>
      </c>
      <c r="B15" s="5"/>
      <c r="C15" s="5"/>
      <c r="D15" s="5"/>
      <c r="E15" s="5"/>
      <c r="F15" s="5"/>
      <c r="G15" s="5"/>
    </row>
    <row r="16" spans="1:7" ht="14.25">
      <c r="A16" s="13" t="s">
        <v>69</v>
      </c>
      <c r="B16" s="5"/>
      <c r="C16" s="5"/>
      <c r="D16" s="5"/>
      <c r="E16" s="5"/>
      <c r="F16" s="5"/>
      <c r="G16" s="5"/>
    </row>
    <row r="17" spans="1:7" ht="14.25">
      <c r="A17" s="13" t="s">
        <v>70</v>
      </c>
      <c r="B17" s="5"/>
      <c r="C17" s="5"/>
      <c r="D17" s="5"/>
      <c r="E17" s="5"/>
      <c r="F17" s="5"/>
      <c r="G17" s="5"/>
    </row>
    <row r="18" spans="1:7" ht="14.25">
      <c r="A18" s="13"/>
      <c r="B18" s="5"/>
      <c r="C18" s="5"/>
      <c r="D18" s="5"/>
      <c r="E18" s="5"/>
      <c r="F18" s="5"/>
      <c r="G18" s="5"/>
    </row>
    <row r="19" spans="1:7" ht="14.25">
      <c r="A19" s="13"/>
      <c r="B19" s="5"/>
      <c r="C19" s="5"/>
      <c r="D19" s="5"/>
      <c r="E19" s="5"/>
      <c r="F19" s="5"/>
      <c r="G19" s="5"/>
    </row>
    <row r="20" spans="1:7" ht="14.25">
      <c r="A20" s="13"/>
      <c r="B20" s="5"/>
      <c r="C20" s="5"/>
      <c r="D20" s="5"/>
      <c r="E20" s="5"/>
      <c r="F20" s="5"/>
      <c r="G20" s="5"/>
    </row>
    <row r="21" spans="1:7" ht="14.25">
      <c r="A21" s="13"/>
      <c r="B21" s="5"/>
      <c r="C21" s="5"/>
      <c r="D21" s="5"/>
      <c r="E21" s="5"/>
      <c r="F21" s="5"/>
      <c r="G21" s="5"/>
    </row>
    <row r="22" spans="1:7" ht="15">
      <c r="A22" s="17" t="s">
        <v>22</v>
      </c>
      <c r="B22" s="5"/>
      <c r="C22" s="5"/>
      <c r="D22" s="5"/>
      <c r="E22" s="5"/>
      <c r="F22" s="5"/>
      <c r="G22" s="5"/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fe1767f-1b9e-43ce-8a65-7b5b8596e60e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72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3" t="s">
        <v>62</v>
      </c>
      <c r="B8" s="54">
        <v>95</v>
      </c>
      <c r="C8" s="54">
        <v>6147</v>
      </c>
      <c r="D8" s="54">
        <v>307</v>
      </c>
      <c r="E8" s="54">
        <v>7</v>
      </c>
      <c r="G8" s="23"/>
    </row>
    <row r="9" spans="1:7" ht="14.25">
      <c r="A9" s="53" t="s">
        <v>60</v>
      </c>
      <c r="B9" s="54">
        <v>127</v>
      </c>
      <c r="C9" s="54">
        <v>5431</v>
      </c>
      <c r="D9" s="54">
        <v>294</v>
      </c>
      <c r="E9" s="54">
        <v>5</v>
      </c>
      <c r="G9" s="23"/>
    </row>
    <row r="10" spans="1:7" ht="14.25">
      <c r="A10" s="53" t="s">
        <v>61</v>
      </c>
      <c r="B10" s="54">
        <v>129</v>
      </c>
      <c r="C10" s="54">
        <v>4832</v>
      </c>
      <c r="D10" s="54">
        <v>273</v>
      </c>
      <c r="E10" s="54">
        <v>3</v>
      </c>
      <c r="G10" s="23"/>
    </row>
    <row r="11" spans="1:7" s="14" customFormat="1" ht="3.75" customHeight="1">
      <c r="A11" s="39"/>
      <c r="B11" s="33"/>
      <c r="C11" s="33"/>
      <c r="D11" s="33"/>
      <c r="E11" s="34"/>
      <c r="G11" s="23"/>
    </row>
    <row r="12" spans="1:5" ht="14.25">
      <c r="A12" s="41" t="s">
        <v>40</v>
      </c>
      <c r="B12" s="43">
        <f>SUM(B8:B11)</f>
        <v>351</v>
      </c>
      <c r="C12" s="43">
        <f t="shared" si="0" ref="C12:E12">SUM(C8:C11)</f>
        <v>16410</v>
      </c>
      <c r="D12" s="43">
        <f t="shared" si="0"/>
        <v>874</v>
      </c>
      <c r="E12" s="43">
        <f t="shared" si="0"/>
        <v>15</v>
      </c>
    </row>
    <row r="13" spans="1:4" ht="14.25">
      <c r="A13" s="5"/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4" ht="14.25">
      <c r="A17" s="13" t="s">
        <v>70</v>
      </c>
      <c r="B17" s="5"/>
      <c r="C17" s="5"/>
      <c r="D17" s="5"/>
    </row>
    <row r="18" spans="1:1" ht="14.25">
      <c r="A18" s="5"/>
    </row>
    <row r="19" spans="1:1" ht="14.25">
      <c r="A19" s="7"/>
    </row>
    <row r="20" spans="1:1" ht="14.25">
      <c r="A20" s="12"/>
    </row>
    <row r="21" spans="1:1" ht="14.25">
      <c r="A21" s="10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7c7e7c5-2953-4334-8c7f-c29958f00a30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72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62</v>
      </c>
      <c r="B8" s="54">
        <v>379</v>
      </c>
      <c r="C8" s="54">
        <v>2458</v>
      </c>
      <c r="D8" s="54">
        <v>396</v>
      </c>
      <c r="E8" s="54">
        <v>2</v>
      </c>
      <c r="G8" s="23"/>
    </row>
    <row r="9" spans="1:7" ht="14.25">
      <c r="A9" s="55" t="s">
        <v>61</v>
      </c>
      <c r="B9" s="54">
        <v>271</v>
      </c>
      <c r="C9" s="54">
        <v>2220</v>
      </c>
      <c r="D9" s="54">
        <v>364</v>
      </c>
      <c r="E9" s="54">
        <v>12</v>
      </c>
      <c r="G9" s="23"/>
    </row>
    <row r="10" spans="1:7" ht="14.25">
      <c r="A10" s="55" t="s">
        <v>60</v>
      </c>
      <c r="B10" s="54">
        <v>418</v>
      </c>
      <c r="C10" s="54">
        <v>2404</v>
      </c>
      <c r="D10" s="54">
        <v>414</v>
      </c>
      <c r="E10" s="54">
        <v>39</v>
      </c>
      <c r="G10" s="23"/>
    </row>
    <row r="11" spans="1:7" s="14" customFormat="1" ht="3.75" customHeight="1">
      <c r="A11" s="39"/>
      <c r="B11" s="33"/>
      <c r="C11" s="33"/>
      <c r="D11" s="33"/>
      <c r="E11" s="34"/>
      <c r="G11" s="23"/>
    </row>
    <row r="12" spans="1:5" ht="14.25">
      <c r="A12" s="46" t="s">
        <v>40</v>
      </c>
      <c r="B12" s="47">
        <f>SUM(B8:B11)</f>
        <v>1068</v>
      </c>
      <c r="C12" s="47">
        <f t="shared" si="0" ref="C12:E12">SUM(C8:C11)</f>
        <v>7082</v>
      </c>
      <c r="D12" s="47">
        <f t="shared" si="0"/>
        <v>1174</v>
      </c>
      <c r="E12" s="47">
        <f t="shared" si="0"/>
        <v>53</v>
      </c>
    </row>
    <row r="14" spans="1:2" ht="14.25">
      <c r="A14" s="13" t="s">
        <v>67</v>
      </c>
      <c r="B14" s="5"/>
    </row>
    <row r="15" spans="1:2" ht="14.25">
      <c r="A15" s="13" t="s">
        <v>68</v>
      </c>
      <c r="B15" s="5"/>
    </row>
    <row r="16" spans="1:2" ht="14.25">
      <c r="A16" s="13" t="s">
        <v>69</v>
      </c>
      <c r="B16" s="5"/>
    </row>
    <row r="17" spans="1:2" ht="14.25">
      <c r="A17" s="13" t="s">
        <v>70</v>
      </c>
      <c r="B17" s="5"/>
    </row>
    <row r="18" spans="1:2" ht="14.25">
      <c r="A18" s="13"/>
      <c r="B18" s="5"/>
    </row>
    <row r="19" spans="1:2" ht="14.25">
      <c r="A19" s="7"/>
      <c r="B19" s="5"/>
    </row>
    <row r="20" spans="1:2" ht="14.25">
      <c r="A20" s="12"/>
      <c r="B20" s="5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aa11fc9-3296-4ed3-b61e-f7cdde7dba20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72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62</v>
      </c>
      <c r="B8" s="54">
        <v>16</v>
      </c>
      <c r="C8" s="54">
        <v>587</v>
      </c>
      <c r="D8" s="54">
        <v>22</v>
      </c>
      <c r="E8" s="54">
        <v>2</v>
      </c>
      <c r="G8" s="23"/>
    </row>
    <row r="9" spans="1:7" ht="14.25">
      <c r="A9" s="55" t="s">
        <v>61</v>
      </c>
      <c r="B9" s="54">
        <v>16</v>
      </c>
      <c r="C9" s="54">
        <v>536</v>
      </c>
      <c r="D9" s="54">
        <v>18</v>
      </c>
      <c r="E9" s="54">
        <v>1</v>
      </c>
      <c r="G9" s="23"/>
    </row>
    <row r="10" spans="1:7" ht="14.25">
      <c r="A10" s="55" t="s">
        <v>60</v>
      </c>
      <c r="B10" s="54">
        <v>26</v>
      </c>
      <c r="C10" s="54">
        <v>569</v>
      </c>
      <c r="D10" s="54">
        <v>28</v>
      </c>
      <c r="E10" s="54">
        <v>2</v>
      </c>
      <c r="G10" s="23"/>
    </row>
    <row r="11" spans="1:7" s="14" customFormat="1" ht="3.75" customHeight="1">
      <c r="A11" s="39"/>
      <c r="B11" s="33"/>
      <c r="C11" s="33"/>
      <c r="D11" s="33"/>
      <c r="E11" s="34"/>
      <c r="G11" s="23"/>
    </row>
    <row r="12" spans="1:5" s="14" customFormat="1" ht="14.25">
      <c r="A12" s="41" t="s">
        <v>40</v>
      </c>
      <c r="B12" s="43">
        <f>SUM(B8:B11)</f>
        <v>58</v>
      </c>
      <c r="C12" s="43">
        <f t="shared" si="0" ref="C12:E12">SUM(C8:C11)</f>
        <v>1692</v>
      </c>
      <c r="D12" s="43">
        <f t="shared" si="0"/>
        <v>68</v>
      </c>
      <c r="E12" s="43">
        <f t="shared" si="0"/>
        <v>5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/>
    </row>
    <row r="19" spans="1:1" ht="14.25">
      <c r="A19" s="7"/>
    </row>
    <row r="20" spans="1:1" ht="14.25">
      <c r="A20" s="12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464b0c8-e1e9-4c97-95fd-4783052e520b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72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62</v>
      </c>
      <c r="B8" s="54">
        <v>37</v>
      </c>
      <c r="C8" s="54">
        <v>342</v>
      </c>
      <c r="D8" s="54">
        <v>61</v>
      </c>
      <c r="E8" s="54">
        <v>14</v>
      </c>
      <c r="G8" s="23"/>
    </row>
    <row r="9" spans="1:7" ht="14.25">
      <c r="A9" s="55" t="s">
        <v>61</v>
      </c>
      <c r="B9" s="54">
        <v>59</v>
      </c>
      <c r="C9" s="54">
        <v>265</v>
      </c>
      <c r="D9" s="54">
        <v>74</v>
      </c>
      <c r="E9" s="54">
        <v>21</v>
      </c>
      <c r="G9" s="23"/>
    </row>
    <row r="10" spans="1:7" ht="14.25">
      <c r="A10" s="55" t="s">
        <v>60</v>
      </c>
      <c r="B10" s="54">
        <v>59</v>
      </c>
      <c r="C10" s="54">
        <v>329</v>
      </c>
      <c r="D10" s="54">
        <v>109</v>
      </c>
      <c r="E10" s="54">
        <v>24</v>
      </c>
      <c r="G10" s="23"/>
    </row>
    <row r="11" spans="1:7" s="14" customFormat="1" ht="3.75" customHeight="1">
      <c r="A11" s="39"/>
      <c r="B11" s="33"/>
      <c r="C11" s="33"/>
      <c r="D11" s="33"/>
      <c r="E11" s="34"/>
      <c r="G11" s="23"/>
    </row>
    <row r="12" spans="1:5" s="14" customFormat="1" ht="14.25">
      <c r="A12" s="41" t="s">
        <v>40</v>
      </c>
      <c r="B12" s="43">
        <f>SUM(B8:B11)</f>
        <v>155</v>
      </c>
      <c r="C12" s="43">
        <f t="shared" si="0" ref="C12:E12">SUM(C8:C11)</f>
        <v>936</v>
      </c>
      <c r="D12" s="43">
        <f t="shared" si="0"/>
        <v>244</v>
      </c>
      <c r="E12" s="43">
        <f t="shared" si="0"/>
        <v>59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/>
    </row>
    <row r="19" spans="1:1" ht="14.25">
      <c r="A19" s="7"/>
    </row>
    <row r="20" spans="1:1" ht="14.25">
      <c r="A20" s="12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9c7742a-e88b-470d-9e58-cf85b88667e3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72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62</v>
      </c>
      <c r="B8" s="54">
        <v>239</v>
      </c>
      <c r="C8" s="54">
        <v>579</v>
      </c>
      <c r="D8" s="54">
        <v>61</v>
      </c>
      <c r="E8" s="54">
        <v>8</v>
      </c>
      <c r="G8" s="23"/>
    </row>
    <row r="9" spans="1:7" ht="14.25">
      <c r="A9" s="55" t="s">
        <v>61</v>
      </c>
      <c r="B9" s="54">
        <v>67</v>
      </c>
      <c r="C9" s="54">
        <v>639</v>
      </c>
      <c r="D9" s="54">
        <v>90</v>
      </c>
      <c r="E9" s="54">
        <v>17</v>
      </c>
      <c r="G9" s="23"/>
    </row>
    <row r="10" spans="1:7" ht="14.25">
      <c r="A10" s="55" t="s">
        <v>60</v>
      </c>
      <c r="B10" s="54">
        <v>91</v>
      </c>
      <c r="C10" s="54">
        <v>547</v>
      </c>
      <c r="D10" s="54">
        <v>113</v>
      </c>
      <c r="E10" s="54">
        <v>9</v>
      </c>
      <c r="G10" s="23"/>
    </row>
    <row r="11" spans="1:7" s="14" customFormat="1" ht="3.75" customHeight="1">
      <c r="A11" s="37"/>
      <c r="B11" s="31"/>
      <c r="C11" s="31"/>
      <c r="D11" s="31"/>
      <c r="E11" s="34"/>
      <c r="G11" s="23"/>
    </row>
    <row r="12" spans="1:5" s="14" customFormat="1" ht="14.25">
      <c r="A12" s="44" t="s">
        <v>40</v>
      </c>
      <c r="B12" s="38">
        <f>SUM(B8:B11)</f>
        <v>397</v>
      </c>
      <c r="C12" s="38">
        <f t="shared" si="0" ref="C12:E12">SUM(C8:C11)</f>
        <v>1765</v>
      </c>
      <c r="D12" s="38">
        <f t="shared" si="0"/>
        <v>264</v>
      </c>
      <c r="E12" s="38">
        <f t="shared" si="0"/>
        <v>34</v>
      </c>
    </row>
    <row r="13" spans="1:5" ht="14.25">
      <c r="A13" s="5"/>
      <c r="B13" s="5"/>
      <c r="C13" s="5"/>
      <c r="D13" s="5"/>
      <c r="E13" s="5"/>
    </row>
    <row r="14" spans="1:5" ht="14.25">
      <c r="A14" s="13" t="s">
        <v>67</v>
      </c>
      <c r="B14" s="5"/>
      <c r="C14" s="5"/>
      <c r="D14" s="5"/>
      <c r="E14" s="5"/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5"/>
    </row>
    <row r="19" spans="1:1" ht="14.25">
      <c r="A19" s="7"/>
    </row>
    <row r="20" spans="1:1" ht="14.25">
      <c r="A20" s="12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