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<sst xmlns="http://schemas.openxmlformats.org/spreadsheetml/2006/main" count="218" uniqueCount="78">
  <si>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</si>
  <si>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</si>
  <si>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</si>
  <si>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</si>
  <si>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</si>
  <si>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</si>
  <si>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</si>
  <si>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</si>
  <si>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</si>
  <si>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</si>
  <si>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</si>
  <si>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</si>
  <si>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</si>
  <si>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</si>
  <si>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</si>
  <si>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</si>
  <si>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</si>
  <si>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</si>
  <si>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</si>
  <si>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</si>
  <si>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</si>
  <si>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</si>
  <si>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</si>
  <si>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</si>
  <si>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</si>
  <si>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</si>
  <si>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</si>
  <si>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</si>
  <si>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</si>
  <si>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</si>
  <si>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</si>
  <si>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</si>
  <si>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</si>
  <si>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</si>
  <si>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</si>
  <si>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</si>
  <si>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</si>
  <si>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</si>
  <si>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</si>
  <si>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</si>
  <si>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</si>
  <si>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</si>
  <si>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</si>
  <si>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</si>
  <si>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</si>
  <si>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</si>
  <si>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</si>
  <si>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</si>
  <si>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</si>
  <si>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</si>
  <si>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</si>
  <si>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</si>
  <si>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</si>
  <si>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</si>
  <si>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</si>
  <si>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</si>
  <si>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</si>
  <si>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</si>
  <si>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</si>
  <si>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</si>
  <si>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April</t>
  </si>
  <si>
    <t>March</t>
  </si>
  <si>
    <t>February</t>
  </si>
  <si>
    <t>January</t>
  </si>
  <si>
    <t>Trailer</t>
  </si>
  <si>
    <t>Motorcycle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</si>
  <si>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</si>
  <si>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</si>
  <si>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</si>
  <si>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</si>
  <si>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</si>
  <si>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</si>
  <si>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</si>
  <si>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30 April 2023</t>
  </si>
  <si>
    <t>Moped</t>
  </si>
  <si>
    <t>Bus</t>
  </si>
  <si>
    <t>Other vehicle type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</si>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</sst>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1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0" fontId="8" fillId="0" borderId="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f0cada2-259a-4bbc-8a02-708063ca07ce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73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078ff1-85dc-4cde-9991-04ea1dad5db0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73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3" t="s">
        <v>63</v>
      </c>
      <c r="B8" s="57">
        <v>11</v>
      </c>
      <c r="C8" s="57">
        <v>118</v>
      </c>
      <c r="D8" s="57">
        <v>11</v>
      </c>
      <c r="E8" s="58">
        <v>0</v>
      </c>
      <c r="G8" s="23"/>
    </row>
    <row r="9" spans="1:7" ht="14.25">
      <c r="A9" s="53" t="s">
        <v>62</v>
      </c>
      <c r="B9" s="57">
        <v>8</v>
      </c>
      <c r="C9" s="57">
        <v>153</v>
      </c>
      <c r="D9" s="57">
        <v>4</v>
      </c>
      <c r="E9" s="58">
        <v>0</v>
      </c>
      <c r="G9" s="23"/>
    </row>
    <row r="10" spans="1:7" ht="14.25">
      <c r="A10" s="53" t="s">
        <v>61</v>
      </c>
      <c r="B10" s="57">
        <v>11</v>
      </c>
      <c r="C10" s="57">
        <v>151</v>
      </c>
      <c r="D10" s="57">
        <v>10</v>
      </c>
      <c r="E10" s="58">
        <v>0</v>
      </c>
      <c r="G10" s="23"/>
    </row>
    <row r="11" spans="1:7" ht="14.25">
      <c r="A11" s="53" t="s">
        <v>60</v>
      </c>
      <c r="B11" s="57">
        <v>11</v>
      </c>
      <c r="C11" s="57">
        <v>75</v>
      </c>
      <c r="D11" s="57">
        <v>14</v>
      </c>
      <c r="E11" s="58">
        <v>0</v>
      </c>
      <c r="G11" s="23"/>
    </row>
    <row r="12" spans="1:7" s="14" customFormat="1" ht="3.75" customHeight="1">
      <c r="A12" s="39"/>
      <c r="B12" s="31"/>
      <c r="C12" s="31"/>
      <c r="D12" s="31"/>
      <c r="E12" s="34"/>
      <c r="G12" s="23"/>
    </row>
    <row r="13" spans="1:5" s="14" customFormat="1" ht="14.25">
      <c r="A13" s="41" t="s">
        <v>40</v>
      </c>
      <c r="B13" s="43">
        <f>SUM(B8:B12)</f>
        <v>41</v>
      </c>
      <c r="C13" s="43">
        <f t="shared" si="0" ref="C13:E13">SUM(C8:C12)</f>
        <v>497</v>
      </c>
      <c r="D13" s="43">
        <f t="shared" si="0"/>
        <v>39</v>
      </c>
      <c r="E13" s="43">
        <f t="shared" si="0"/>
        <v>0</v>
      </c>
    </row>
    <row r="14" spans="1:4" ht="14.25">
      <c r="A14" s="5"/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1" ht="14.25">
      <c r="A18" s="13" t="s">
        <v>71</v>
      </c>
    </row>
    <row r="19" spans="1:1" ht="14.25">
      <c r="A19" s="13"/>
    </row>
    <row r="20" spans="1:1" ht="14.25">
      <c r="A20" s="13"/>
    </row>
    <row r="21" spans="1:1" ht="14.25">
      <c r="A21" s="13"/>
    </row>
    <row r="22" spans="1:1" ht="14.25">
      <c r="A22" s="5"/>
    </row>
    <row r="23" spans="1:1" ht="15">
      <c r="A23" s="17" t="s">
        <v>22</v>
      </c>
    </row>
    <row r="24" spans="1:1" ht="14.25">
      <c r="A24" s="12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b9854c-2980-4e27-b422-dbda86839425}">
  <dimension ref="A1:G3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73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35</v>
      </c>
      <c r="C6" s="24"/>
      <c r="D6" s="24"/>
      <c r="E6" s="24"/>
    </row>
    <row r="7" spans="1:5" ht="14.25">
      <c r="A7" s="56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5" t="s">
        <v>63</v>
      </c>
      <c r="B8" s="54">
        <v>37</v>
      </c>
      <c r="C8" s="54">
        <v>129</v>
      </c>
      <c r="D8" s="54">
        <v>15</v>
      </c>
      <c r="E8" s="54">
        <v>0</v>
      </c>
      <c r="G8" s="23"/>
    </row>
    <row r="9" spans="1:7" ht="14.25">
      <c r="A9" s="55" t="s">
        <v>62</v>
      </c>
      <c r="B9" s="54">
        <v>21</v>
      </c>
      <c r="C9" s="54">
        <v>160</v>
      </c>
      <c r="D9" s="54">
        <v>27</v>
      </c>
      <c r="E9" s="54">
        <v>0</v>
      </c>
      <c r="G9" s="23"/>
    </row>
    <row r="10" spans="1:7" ht="14.25">
      <c r="A10" s="55" t="s">
        <v>61</v>
      </c>
      <c r="B10" s="54">
        <v>16</v>
      </c>
      <c r="C10" s="54">
        <v>186</v>
      </c>
      <c r="D10" s="54">
        <v>26</v>
      </c>
      <c r="E10" s="54">
        <v>2</v>
      </c>
      <c r="G10" s="23"/>
    </row>
    <row r="11" spans="1:7" ht="14.25">
      <c r="A11" s="55" t="s">
        <v>60</v>
      </c>
      <c r="B11" s="54">
        <v>21</v>
      </c>
      <c r="C11" s="54">
        <v>111</v>
      </c>
      <c r="D11" s="54">
        <v>18</v>
      </c>
      <c r="E11" s="54">
        <v>0</v>
      </c>
      <c r="G11" s="23"/>
    </row>
    <row r="12" spans="1:7" s="14" customFormat="1" ht="3.75" customHeight="1">
      <c r="A12" s="37"/>
      <c r="B12" s="31"/>
      <c r="C12" s="31"/>
      <c r="D12" s="31"/>
      <c r="E12" s="34"/>
      <c r="G12" s="23"/>
    </row>
    <row r="13" spans="1:5" s="14" customFormat="1" ht="14.25">
      <c r="A13" s="41" t="s">
        <v>40</v>
      </c>
      <c r="B13" s="43">
        <f>SUM(B8:B12)</f>
        <v>95</v>
      </c>
      <c r="C13" s="43">
        <f t="shared" si="0" ref="C13:E13">SUM(C8:C12)</f>
        <v>586</v>
      </c>
      <c r="D13" s="43">
        <f t="shared" si="0"/>
        <v>86</v>
      </c>
      <c r="E13" s="43">
        <f t="shared" si="0"/>
        <v>2</v>
      </c>
    </row>
    <row r="14" spans="1:4" ht="14.25">
      <c r="A14" s="5"/>
      <c r="B14" s="5"/>
      <c r="C14" s="5"/>
      <c r="D14" s="5"/>
    </row>
    <row r="15" spans="1:4" ht="14.25">
      <c r="A15" s="21" t="s">
        <v>58</v>
      </c>
      <c r="B15" s="20"/>
      <c r="C15" s="5"/>
      <c r="D15" s="5"/>
    </row>
    <row r="16" spans="1:4" ht="14.25">
      <c r="A16" s="19" t="s">
        <v>59</v>
      </c>
      <c r="B16" s="20"/>
      <c r="C16" s="5"/>
      <c r="D16" s="5"/>
    </row>
    <row r="17" spans="1:4" ht="14.25">
      <c r="A17" s="13" t="s">
        <v>53</v>
      </c>
      <c r="B17" s="20"/>
      <c r="C17" s="5"/>
      <c r="D17" s="5"/>
    </row>
    <row r="18" spans="1:4" ht="13.9" customHeight="1">
      <c r="A18" s="13" t="s">
        <v>54</v>
      </c>
      <c r="B18" s="20"/>
      <c r="C18" s="5"/>
      <c r="D18" s="5"/>
    </row>
    <row r="19" spans="1:4" ht="13.9" customHeight="1">
      <c r="A19" s="13" t="s">
        <v>55</v>
      </c>
      <c r="B19" s="20"/>
      <c r="C19" s="5"/>
      <c r="D19" s="5"/>
    </row>
    <row r="20" spans="1:4" ht="14.25">
      <c r="A20" s="13" t="s">
        <v>56</v>
      </c>
      <c r="B20" s="20"/>
      <c r="C20" s="5"/>
      <c r="D20" s="5"/>
    </row>
    <row r="21" spans="1:4" ht="14.25">
      <c r="A21" s="13"/>
      <c r="B21" s="5"/>
      <c r="C21" s="5"/>
      <c r="D21" s="5"/>
    </row>
    <row r="22" spans="1:4" ht="14.25">
      <c r="A22" s="13"/>
      <c r="B22" s="5"/>
      <c r="C22" s="5"/>
      <c r="D22" s="5"/>
    </row>
    <row r="23" spans="1:4" s="19" customFormat="1" ht="14.25" customHeight="1">
      <c r="A23" s="20"/>
      <c r="B23" s="20"/>
      <c r="C23" s="20"/>
      <c r="D23" s="20"/>
    </row>
    <row r="24" spans="1:4" ht="14.25">
      <c r="A24" s="5"/>
      <c r="B24" s="5"/>
      <c r="C24" s="5"/>
      <c r="D24" s="5"/>
    </row>
    <row r="25" spans="1:1" ht="15">
      <c r="A25" s="17" t="s">
        <v>22</v>
      </c>
    </row>
    <row r="26" spans="1:1" ht="14.25">
      <c r="A26" s="12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1" ht="14.25">
      <c r="A33" s="10"/>
    </row>
    <row r="34" spans="1:1" ht="14.25">
      <c r="A34" s="10"/>
    </row>
    <row r="35" spans="1:1" ht="14.25">
      <c r="A35" s="10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c9c5f3-9a84-469b-ae42-d69e82515ce6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73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49" t="s">
        <v>20</v>
      </c>
      <c r="C6" s="49"/>
      <c r="D6" s="49"/>
      <c r="E6" s="49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51" t="s">
        <v>67</v>
      </c>
      <c r="B8" s="52">
        <v>47453</v>
      </c>
      <c r="C8" s="52">
        <v>157928</v>
      </c>
      <c r="D8" s="52">
        <v>58168</v>
      </c>
      <c r="E8" s="52">
        <v>14136</v>
      </c>
      <c r="F8" s="18"/>
    </row>
    <row r="9" spans="1:6" ht="15">
      <c r="A9" s="51" t="s">
        <v>66</v>
      </c>
      <c r="B9" s="52">
        <v>10202</v>
      </c>
      <c r="C9" s="52">
        <v>28868</v>
      </c>
      <c r="D9" s="52">
        <v>12786</v>
      </c>
      <c r="E9" s="52">
        <v>2893</v>
      </c>
      <c r="F9" s="18"/>
    </row>
    <row r="10" spans="1:6" ht="15">
      <c r="A10" s="51" t="s">
        <v>65</v>
      </c>
      <c r="B10" s="52">
        <v>1393</v>
      </c>
      <c r="C10" s="52">
        <v>9347</v>
      </c>
      <c r="D10" s="52">
        <v>1502</v>
      </c>
      <c r="E10" s="52">
        <v>67</v>
      </c>
      <c r="F10" s="18"/>
    </row>
    <row r="11" spans="1:6" ht="15">
      <c r="A11" s="51" t="s">
        <v>64</v>
      </c>
      <c r="B11" s="52">
        <v>467</v>
      </c>
      <c r="C11" s="52">
        <v>21453</v>
      </c>
      <c r="D11" s="52">
        <v>1091</v>
      </c>
      <c r="E11" s="52">
        <v>23</v>
      </c>
      <c r="F11" s="18"/>
    </row>
    <row r="12" spans="1:6" ht="15">
      <c r="A12" s="51" t="s">
        <v>52</v>
      </c>
      <c r="B12" s="52">
        <v>460</v>
      </c>
      <c r="C12" s="52">
        <v>2305</v>
      </c>
      <c r="D12" s="52">
        <v>343</v>
      </c>
      <c r="E12" s="52">
        <v>37</v>
      </c>
      <c r="F12" s="18"/>
    </row>
    <row r="13" spans="1:6" ht="15">
      <c r="A13" s="51" t="s">
        <v>74</v>
      </c>
      <c r="B13" s="52">
        <v>68</v>
      </c>
      <c r="C13" s="52">
        <v>2210</v>
      </c>
      <c r="D13" s="52">
        <v>90</v>
      </c>
      <c r="E13" s="52">
        <v>5</v>
      </c>
      <c r="F13" s="18"/>
    </row>
    <row r="14" spans="1:6" ht="15">
      <c r="A14" s="51" t="s">
        <v>75</v>
      </c>
      <c r="B14" s="52">
        <v>196</v>
      </c>
      <c r="C14" s="52">
        <v>1179</v>
      </c>
      <c r="D14" s="52">
        <v>289</v>
      </c>
      <c r="E14" s="52">
        <v>82</v>
      </c>
      <c r="F14" s="18"/>
    </row>
    <row r="15" spans="1:6" ht="15">
      <c r="A15" s="51" t="s">
        <v>76</v>
      </c>
      <c r="B15" s="52">
        <v>95</v>
      </c>
      <c r="C15" s="52">
        <v>586</v>
      </c>
      <c r="D15" s="52">
        <v>86</v>
      </c>
      <c r="E15" s="52">
        <v>2</v>
      </c>
      <c r="F15" s="18"/>
    </row>
    <row r="16" spans="1:6" ht="15">
      <c r="A16" s="51" t="s">
        <v>77</v>
      </c>
      <c r="B16" s="52">
        <v>41</v>
      </c>
      <c r="C16" s="52">
        <v>497</v>
      </c>
      <c r="D16" s="52">
        <v>39</v>
      </c>
      <c r="E16" s="52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60375</v>
      </c>
      <c r="C18" s="40">
        <f>SUM(C8:C17)</f>
        <v>224373</v>
      </c>
      <c r="D18" s="40">
        <f>SUM(D8:D17)</f>
        <v>74394</v>
      </c>
      <c r="E18" s="40">
        <f>SUM(E8:E17)</f>
        <v>17245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68</v>
      </c>
      <c r="B20" s="5"/>
      <c r="C20" s="5"/>
      <c r="D20" s="5"/>
      <c r="E20" s="5"/>
      <c r="F20" s="5"/>
    </row>
    <row r="21" spans="1:6" ht="14.25">
      <c r="A21" s="13" t="s">
        <v>69</v>
      </c>
      <c r="B21" s="5"/>
      <c r="C21" s="5"/>
      <c r="D21" s="5"/>
      <c r="E21" s="5"/>
      <c r="F21" s="5"/>
    </row>
    <row r="22" spans="1:6" ht="14.25">
      <c r="A22" s="13" t="s">
        <v>70</v>
      </c>
      <c r="B22" s="5"/>
      <c r="C22" s="5"/>
      <c r="D22" s="5"/>
      <c r="E22" s="5"/>
      <c r="F22" s="5"/>
    </row>
    <row r="23" spans="1:6" ht="14.25">
      <c r="A23" s="13" t="s">
        <v>71</v>
      </c>
      <c r="B23" s="5"/>
      <c r="C23" s="5"/>
      <c r="D23" s="5"/>
      <c r="E23" s="5"/>
      <c r="F23" s="5"/>
    </row>
    <row r="24" spans="1:6" ht="14.25">
      <c r="A24" s="8" t="s">
        <v>72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fc76056-5ea9-4c1c-92f5-77b14ea1e0bc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73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3" t="s">
        <v>63</v>
      </c>
      <c r="B8" s="52">
        <v>10946</v>
      </c>
      <c r="C8" s="52">
        <v>39261</v>
      </c>
      <c r="D8" s="52">
        <v>14108</v>
      </c>
      <c r="E8" s="52">
        <v>3072</v>
      </c>
      <c r="F8" s="18"/>
    </row>
    <row r="9" spans="1:6" ht="14.25" customHeight="1">
      <c r="A9" s="53" t="s">
        <v>62</v>
      </c>
      <c r="B9" s="52">
        <v>11161</v>
      </c>
      <c r="C9" s="52">
        <v>38056</v>
      </c>
      <c r="D9" s="52">
        <v>14357</v>
      </c>
      <c r="E9" s="52">
        <v>3706</v>
      </c>
      <c r="F9" s="18"/>
    </row>
    <row r="10" spans="1:6" ht="14.25" customHeight="1">
      <c r="A10" s="53" t="s">
        <v>61</v>
      </c>
      <c r="B10" s="52">
        <v>13953</v>
      </c>
      <c r="C10" s="52">
        <v>43495</v>
      </c>
      <c r="D10" s="52">
        <v>16499</v>
      </c>
      <c r="E10" s="52">
        <v>4118</v>
      </c>
      <c r="F10" s="18"/>
    </row>
    <row r="11" spans="1:6" ht="14.25" customHeight="1">
      <c r="A11" s="53" t="s">
        <v>60</v>
      </c>
      <c r="B11" s="52">
        <v>11393</v>
      </c>
      <c r="C11" s="52">
        <v>37116</v>
      </c>
      <c r="D11" s="52">
        <v>13204</v>
      </c>
      <c r="E11" s="52">
        <v>3240</v>
      </c>
      <c r="F11" s="18"/>
    </row>
    <row r="12" spans="1:7" ht="3.75" customHeight="1">
      <c r="A12" s="39"/>
      <c r="B12" s="29"/>
      <c r="C12" s="29"/>
      <c r="D12" s="35"/>
      <c r="E12" s="36"/>
      <c r="F12" s="18"/>
      <c r="G12" s="5"/>
    </row>
    <row r="13" spans="1:7" s="14" customFormat="1" ht="14.25">
      <c r="A13" s="41" t="s">
        <v>40</v>
      </c>
      <c r="B13" s="40">
        <f>SUM(B8:B12)</f>
        <v>47453</v>
      </c>
      <c r="C13" s="40">
        <f>SUM(C8:C12)</f>
        <v>157928</v>
      </c>
      <c r="D13" s="40">
        <f>SUM(D8:D12)</f>
        <v>58168</v>
      </c>
      <c r="E13" s="40">
        <f>SUM(E8:E12)</f>
        <v>14136</v>
      </c>
      <c r="F13" s="5"/>
      <c r="G13" s="5"/>
    </row>
    <row r="14" spans="1:7" ht="14.25" customHeight="1">
      <c r="A14" s="10"/>
      <c r="B14" s="5"/>
      <c r="C14" s="5"/>
      <c r="D14" s="5"/>
      <c r="E14" s="5"/>
      <c r="F14" s="5"/>
      <c r="G14" s="5"/>
    </row>
    <row r="15" spans="1:1" ht="13.9" customHeight="1">
      <c r="A15" s="13" t="s">
        <v>68</v>
      </c>
    </row>
    <row r="16" spans="1:1" ht="13.9" customHeight="1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/>
    </row>
    <row r="20" spans="1:1" ht="14.25">
      <c r="A20" s="13"/>
    </row>
    <row r="21" spans="1:1" ht="14.25">
      <c r="A21" s="13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2b4beb-5fb2-49c9-b739-24d031ca6007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9" t="s">
        <v>49</v>
      </c>
      <c r="B3" s="5"/>
      <c r="C3" s="5"/>
      <c r="D3" s="5"/>
      <c r="E3" s="5"/>
      <c r="F3" s="5"/>
      <c r="G3" s="5"/>
    </row>
    <row r="4" spans="1:7" ht="13.9" customHeight="1">
      <c r="A4" s="26" t="s">
        <v>73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3" t="s">
        <v>63</v>
      </c>
      <c r="B8" s="54">
        <v>2233</v>
      </c>
      <c r="C8" s="54">
        <v>6921</v>
      </c>
      <c r="D8" s="54">
        <v>2777</v>
      </c>
      <c r="E8" s="54">
        <v>620</v>
      </c>
      <c r="F8" s="18"/>
      <c r="G8" s="18"/>
    </row>
    <row r="9" spans="1:7" ht="14.25">
      <c r="A9" s="53" t="s">
        <v>62</v>
      </c>
      <c r="B9" s="54">
        <v>2444</v>
      </c>
      <c r="C9" s="54">
        <v>6630</v>
      </c>
      <c r="D9" s="54">
        <v>2962</v>
      </c>
      <c r="E9" s="54">
        <v>724</v>
      </c>
      <c r="F9" s="18"/>
      <c r="G9" s="18"/>
    </row>
    <row r="10" spans="1:7" ht="14.25">
      <c r="A10" s="53" t="s">
        <v>61</v>
      </c>
      <c r="B10" s="54">
        <v>3027</v>
      </c>
      <c r="C10" s="54">
        <v>8398</v>
      </c>
      <c r="D10" s="54">
        <v>3989</v>
      </c>
      <c r="E10" s="54">
        <v>848</v>
      </c>
      <c r="F10" s="18"/>
      <c r="G10" s="18"/>
    </row>
    <row r="11" spans="1:7" ht="14.25">
      <c r="A11" s="53" t="s">
        <v>60</v>
      </c>
      <c r="B11" s="54">
        <v>2498</v>
      </c>
      <c r="C11" s="54">
        <v>6919</v>
      </c>
      <c r="D11" s="54">
        <v>3058</v>
      </c>
      <c r="E11" s="54">
        <v>701</v>
      </c>
      <c r="F11" s="18"/>
      <c r="G11" s="18"/>
    </row>
    <row r="12" spans="1:7" ht="3.75" customHeight="1">
      <c r="A12" s="39"/>
      <c r="B12" s="33"/>
      <c r="C12" s="33"/>
      <c r="D12" s="33"/>
      <c r="E12" s="34"/>
      <c r="F12" s="18"/>
      <c r="G12" s="18"/>
    </row>
    <row r="13" spans="1:7" ht="14.25">
      <c r="A13" s="41" t="s">
        <v>40</v>
      </c>
      <c r="B13" s="43">
        <f>SUM(B8:B12)</f>
        <v>10202</v>
      </c>
      <c r="C13" s="43">
        <f t="shared" si="0" ref="C13:E13">SUM(C8:C12)</f>
        <v>28868</v>
      </c>
      <c r="D13" s="43">
        <f t="shared" si="0"/>
        <v>12786</v>
      </c>
      <c r="E13" s="43">
        <f t="shared" si="0"/>
        <v>2893</v>
      </c>
      <c r="F13" s="5"/>
      <c r="G13" s="5"/>
    </row>
    <row r="14" spans="1:7" ht="14.25">
      <c r="A14" s="5"/>
      <c r="B14" s="5"/>
      <c r="C14" s="5"/>
      <c r="D14" s="5"/>
      <c r="E14" s="5"/>
      <c r="F14" s="5"/>
      <c r="G14" s="5"/>
    </row>
    <row r="15" spans="1:7" ht="14.25">
      <c r="A15" s="13" t="s">
        <v>68</v>
      </c>
      <c r="B15" s="5"/>
      <c r="C15" s="5"/>
      <c r="D15" s="5"/>
      <c r="E15" s="5"/>
      <c r="F15" s="5"/>
      <c r="G15" s="5"/>
    </row>
    <row r="16" spans="1:7" ht="14.25">
      <c r="A16" s="13" t="s">
        <v>69</v>
      </c>
      <c r="B16" s="5"/>
      <c r="C16" s="5"/>
      <c r="D16" s="5"/>
      <c r="E16" s="5"/>
      <c r="F16" s="5"/>
      <c r="G16" s="5"/>
    </row>
    <row r="17" spans="1:7" ht="14.25">
      <c r="A17" s="13" t="s">
        <v>70</v>
      </c>
      <c r="B17" s="5"/>
      <c r="C17" s="5"/>
      <c r="D17" s="5"/>
      <c r="E17" s="5"/>
      <c r="F17" s="5"/>
      <c r="G17" s="5"/>
    </row>
    <row r="18" spans="1:7" ht="14.25">
      <c r="A18" s="13" t="s">
        <v>71</v>
      </c>
      <c r="B18" s="5"/>
      <c r="C18" s="5"/>
      <c r="D18" s="5"/>
      <c r="E18" s="5"/>
      <c r="F18" s="5"/>
      <c r="G18" s="5"/>
    </row>
    <row r="19" spans="1:7" ht="14.25">
      <c r="A19" s="13"/>
      <c r="B19" s="5"/>
      <c r="C19" s="5"/>
      <c r="D19" s="5"/>
      <c r="E19" s="5"/>
      <c r="F19" s="5"/>
      <c r="G19" s="5"/>
    </row>
    <row r="20" spans="1:7" ht="14.25">
      <c r="A20" s="13"/>
      <c r="B20" s="5"/>
      <c r="C20" s="5"/>
      <c r="D20" s="5"/>
      <c r="E20" s="5"/>
      <c r="F20" s="5"/>
      <c r="G20" s="5"/>
    </row>
    <row r="21" spans="1:7" ht="14.25">
      <c r="A21" s="13"/>
      <c r="B21" s="5"/>
      <c r="C21" s="5"/>
      <c r="D21" s="5"/>
      <c r="E21" s="5"/>
      <c r="F21" s="5"/>
      <c r="G21" s="5"/>
    </row>
    <row r="22" spans="1:7" ht="14.25">
      <c r="A22" s="13"/>
      <c r="B22" s="5"/>
      <c r="C22" s="5"/>
      <c r="D22" s="5"/>
      <c r="E22" s="5"/>
      <c r="F22" s="5"/>
      <c r="G22" s="5"/>
    </row>
    <row r="23" spans="1:7" ht="15">
      <c r="A23" s="17" t="s">
        <v>22</v>
      </c>
      <c r="B23" s="5"/>
      <c r="C23" s="5"/>
      <c r="D23" s="5"/>
      <c r="E23" s="5"/>
      <c r="F23" s="5"/>
      <c r="G23" s="5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130dd37-8823-4b99-8189-e4d651876bd6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73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3" t="s">
        <v>60</v>
      </c>
      <c r="B8" s="54">
        <v>117</v>
      </c>
      <c r="C8" s="54">
        <v>4600</v>
      </c>
      <c r="D8" s="54">
        <v>207</v>
      </c>
      <c r="E8" s="54">
        <v>8</v>
      </c>
      <c r="G8" s="23"/>
    </row>
    <row r="9" spans="1:7" ht="14.25">
      <c r="A9" s="53" t="s">
        <v>63</v>
      </c>
      <c r="B9" s="54">
        <v>95</v>
      </c>
      <c r="C9" s="54">
        <v>6191</v>
      </c>
      <c r="D9" s="54">
        <v>307</v>
      </c>
      <c r="E9" s="54">
        <v>7</v>
      </c>
      <c r="G9" s="23"/>
    </row>
    <row r="10" spans="1:7" ht="14.25">
      <c r="A10" s="53" t="s">
        <v>61</v>
      </c>
      <c r="B10" s="54">
        <v>126</v>
      </c>
      <c r="C10" s="54">
        <v>5644</v>
      </c>
      <c r="D10" s="54">
        <v>302</v>
      </c>
      <c r="E10" s="54">
        <v>5</v>
      </c>
      <c r="G10" s="23"/>
    </row>
    <row r="11" spans="1:7" ht="14.25">
      <c r="A11" s="53" t="s">
        <v>62</v>
      </c>
      <c r="B11" s="54">
        <v>129</v>
      </c>
      <c r="C11" s="54">
        <v>5018</v>
      </c>
      <c r="D11" s="54">
        <v>275</v>
      </c>
      <c r="E11" s="54">
        <v>3</v>
      </c>
      <c r="G11" s="23"/>
    </row>
    <row r="12" spans="1:7" s="14" customFormat="1" ht="3.75" customHeight="1">
      <c r="A12" s="39"/>
      <c r="B12" s="33"/>
      <c r="C12" s="33"/>
      <c r="D12" s="33"/>
      <c r="E12" s="34"/>
      <c r="G12" s="23"/>
    </row>
    <row r="13" spans="1:5" ht="14.25">
      <c r="A13" s="41" t="s">
        <v>40</v>
      </c>
      <c r="B13" s="43">
        <f>SUM(B8:B12)</f>
        <v>467</v>
      </c>
      <c r="C13" s="43">
        <f t="shared" si="0" ref="C13:E13">SUM(C8:C12)</f>
        <v>21453</v>
      </c>
      <c r="D13" s="43">
        <f t="shared" si="0"/>
        <v>1091</v>
      </c>
      <c r="E13" s="43">
        <f t="shared" si="0"/>
        <v>23</v>
      </c>
    </row>
    <row r="14" spans="1:4" ht="14.25">
      <c r="A14" s="5"/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4" ht="14.25">
      <c r="A18" s="13" t="s">
        <v>71</v>
      </c>
      <c r="B18" s="5"/>
      <c r="C18" s="5"/>
      <c r="D18" s="5"/>
    </row>
    <row r="19" spans="1:1" ht="14.25">
      <c r="A19" s="5"/>
    </row>
    <row r="20" spans="1:1" ht="14.25">
      <c r="A20" s="7"/>
    </row>
    <row r="21" spans="1:1" ht="14.25">
      <c r="A21" s="12"/>
    </row>
    <row r="22" spans="1:1" ht="14.25">
      <c r="A22" s="10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451762-3e9b-46e7-9700-7f8f7d9c0dce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73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63</v>
      </c>
      <c r="B8" s="54">
        <v>379</v>
      </c>
      <c r="C8" s="54">
        <v>2476</v>
      </c>
      <c r="D8" s="54">
        <v>396</v>
      </c>
      <c r="E8" s="54">
        <v>2</v>
      </c>
      <c r="G8" s="23"/>
    </row>
    <row r="9" spans="1:7" ht="14.25">
      <c r="A9" s="55" t="s">
        <v>62</v>
      </c>
      <c r="B9" s="54">
        <v>271</v>
      </c>
      <c r="C9" s="54">
        <v>2283</v>
      </c>
      <c r="D9" s="54">
        <v>364</v>
      </c>
      <c r="E9" s="54">
        <v>12</v>
      </c>
      <c r="G9" s="23"/>
    </row>
    <row r="10" spans="1:7" ht="14.25">
      <c r="A10" s="55" t="s">
        <v>61</v>
      </c>
      <c r="B10" s="54">
        <v>417</v>
      </c>
      <c r="C10" s="54">
        <v>2498</v>
      </c>
      <c r="D10" s="54">
        <v>413</v>
      </c>
      <c r="E10" s="54">
        <v>39</v>
      </c>
      <c r="G10" s="23"/>
    </row>
    <row r="11" spans="1:7" ht="14.25">
      <c r="A11" s="55" t="s">
        <v>60</v>
      </c>
      <c r="B11" s="54">
        <v>326</v>
      </c>
      <c r="C11" s="54">
        <v>2090</v>
      </c>
      <c r="D11" s="54">
        <v>329</v>
      </c>
      <c r="E11" s="54">
        <v>14</v>
      </c>
      <c r="G11" s="23"/>
    </row>
    <row r="12" spans="1:7" s="14" customFormat="1" ht="3.75" customHeight="1">
      <c r="A12" s="39"/>
      <c r="B12" s="33"/>
      <c r="C12" s="33"/>
      <c r="D12" s="33"/>
      <c r="E12" s="34"/>
      <c r="G12" s="23"/>
    </row>
    <row r="13" spans="1:5" ht="14.25">
      <c r="A13" s="46" t="s">
        <v>40</v>
      </c>
      <c r="B13" s="47">
        <f>SUM(B8:B12)</f>
        <v>1393</v>
      </c>
      <c r="C13" s="47">
        <f t="shared" si="0" ref="C13:E13">SUM(C8:C12)</f>
        <v>9347</v>
      </c>
      <c r="D13" s="47">
        <f t="shared" si="0"/>
        <v>1502</v>
      </c>
      <c r="E13" s="47">
        <f t="shared" si="0"/>
        <v>67</v>
      </c>
    </row>
    <row r="15" spans="1:2" ht="14.25">
      <c r="A15" s="13" t="s">
        <v>68</v>
      </c>
      <c r="B15" s="5"/>
    </row>
    <row r="16" spans="1:2" ht="14.25">
      <c r="A16" s="13" t="s">
        <v>69</v>
      </c>
      <c r="B16" s="5"/>
    </row>
    <row r="17" spans="1:2" ht="14.25">
      <c r="A17" s="13" t="s">
        <v>70</v>
      </c>
      <c r="B17" s="5"/>
    </row>
    <row r="18" spans="1:2" ht="14.25">
      <c r="A18" s="13" t="s">
        <v>71</v>
      </c>
      <c r="B18" s="5"/>
    </row>
    <row r="19" spans="1:2" ht="14.25">
      <c r="A19" s="13"/>
      <c r="B19" s="5"/>
    </row>
    <row r="20" spans="1:2" ht="14.25">
      <c r="A20" s="7"/>
      <c r="B20" s="5"/>
    </row>
    <row r="21" spans="1:2" ht="14.25">
      <c r="A21" s="12"/>
      <c r="B21" s="5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e38a96a-2968-4e76-a4ad-0856105caeda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73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63</v>
      </c>
      <c r="B8" s="54">
        <v>16</v>
      </c>
      <c r="C8" s="54">
        <v>591</v>
      </c>
      <c r="D8" s="54">
        <v>22</v>
      </c>
      <c r="E8" s="54">
        <v>2</v>
      </c>
      <c r="G8" s="23"/>
    </row>
    <row r="9" spans="1:7" ht="14.25">
      <c r="A9" s="55" t="s">
        <v>62</v>
      </c>
      <c r="B9" s="54">
        <v>17</v>
      </c>
      <c r="C9" s="54">
        <v>559</v>
      </c>
      <c r="D9" s="54">
        <v>18</v>
      </c>
      <c r="E9" s="54">
        <v>1</v>
      </c>
      <c r="G9" s="23"/>
    </row>
    <row r="10" spans="1:7" ht="14.25">
      <c r="A10" s="55" t="s">
        <v>61</v>
      </c>
      <c r="B10" s="54">
        <v>26</v>
      </c>
      <c r="C10" s="54">
        <v>590</v>
      </c>
      <c r="D10" s="54">
        <v>28</v>
      </c>
      <c r="E10" s="54">
        <v>2</v>
      </c>
      <c r="G10" s="23"/>
    </row>
    <row r="11" spans="1:7" ht="14.25">
      <c r="A11" s="55" t="s">
        <v>60</v>
      </c>
      <c r="B11" s="54">
        <v>9</v>
      </c>
      <c r="C11" s="54">
        <v>470</v>
      </c>
      <c r="D11" s="54">
        <v>22</v>
      </c>
      <c r="E11" s="54">
        <v>0</v>
      </c>
      <c r="G11" s="23"/>
    </row>
    <row r="12" spans="1:7" s="14" customFormat="1" ht="3.75" customHeight="1">
      <c r="A12" s="39"/>
      <c r="B12" s="33"/>
      <c r="C12" s="33"/>
      <c r="D12" s="33"/>
      <c r="E12" s="34"/>
      <c r="G12" s="23"/>
    </row>
    <row r="13" spans="1:5" s="14" customFormat="1" ht="14.25">
      <c r="A13" s="41" t="s">
        <v>40</v>
      </c>
      <c r="B13" s="43">
        <f>SUM(B8:B12)</f>
        <v>68</v>
      </c>
      <c r="C13" s="43">
        <f t="shared" si="0" ref="C13:E13">SUM(C8:C12)</f>
        <v>2210</v>
      </c>
      <c r="D13" s="43">
        <f t="shared" si="0"/>
        <v>90</v>
      </c>
      <c r="E13" s="43">
        <f t="shared" si="0"/>
        <v>5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/>
    </row>
    <row r="20" spans="1:1" ht="14.25">
      <c r="A20" s="7"/>
    </row>
    <row r="21" spans="1:1" ht="14.25">
      <c r="A21" s="12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134dbe0-1059-45a5-97ea-35ec89aa87cb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73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63</v>
      </c>
      <c r="B8" s="54">
        <v>37</v>
      </c>
      <c r="C8" s="54">
        <v>344</v>
      </c>
      <c r="D8" s="54">
        <v>61</v>
      </c>
      <c r="E8" s="54">
        <v>14</v>
      </c>
      <c r="G8" s="23"/>
    </row>
    <row r="9" spans="1:7" ht="14.25">
      <c r="A9" s="55" t="s">
        <v>62</v>
      </c>
      <c r="B9" s="54">
        <v>59</v>
      </c>
      <c r="C9" s="54">
        <v>269</v>
      </c>
      <c r="D9" s="54">
        <v>74</v>
      </c>
      <c r="E9" s="54">
        <v>21</v>
      </c>
      <c r="G9" s="23"/>
    </row>
    <row r="10" spans="1:7" ht="14.25">
      <c r="A10" s="55" t="s">
        <v>61</v>
      </c>
      <c r="B10" s="54">
        <v>59</v>
      </c>
      <c r="C10" s="54">
        <v>328</v>
      </c>
      <c r="D10" s="54">
        <v>109</v>
      </c>
      <c r="E10" s="54">
        <v>24</v>
      </c>
      <c r="G10" s="23"/>
    </row>
    <row r="11" spans="1:7" ht="14.25">
      <c r="A11" s="55" t="s">
        <v>60</v>
      </c>
      <c r="B11" s="54">
        <v>41</v>
      </c>
      <c r="C11" s="54">
        <v>238</v>
      </c>
      <c r="D11" s="54">
        <v>45</v>
      </c>
      <c r="E11" s="54">
        <v>23</v>
      </c>
      <c r="G11" s="23"/>
    </row>
    <row r="12" spans="1:7" s="14" customFormat="1" ht="3.75" customHeight="1">
      <c r="A12" s="39"/>
      <c r="B12" s="33"/>
      <c r="C12" s="33"/>
      <c r="D12" s="33"/>
      <c r="E12" s="34"/>
      <c r="G12" s="23"/>
    </row>
    <row r="13" spans="1:5" s="14" customFormat="1" ht="14.25">
      <c r="A13" s="41" t="s">
        <v>40</v>
      </c>
      <c r="B13" s="43">
        <f>SUM(B8:B12)</f>
        <v>196</v>
      </c>
      <c r="C13" s="43">
        <f t="shared" si="0" ref="C13:E13">SUM(C8:C12)</f>
        <v>1179</v>
      </c>
      <c r="D13" s="43">
        <f t="shared" si="0"/>
        <v>289</v>
      </c>
      <c r="E13" s="43">
        <f t="shared" si="0"/>
        <v>82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/>
    </row>
    <row r="20" spans="1:1" ht="14.25">
      <c r="A20" s="7"/>
    </row>
    <row r="21" spans="1:1" ht="14.25">
      <c r="A21" s="12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13c4b1a-f25b-4cf4-b756-ca1f8a259ffa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73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63</v>
      </c>
      <c r="B8" s="54">
        <v>239</v>
      </c>
      <c r="C8" s="54">
        <v>583</v>
      </c>
      <c r="D8" s="54">
        <v>62</v>
      </c>
      <c r="E8" s="54">
        <v>8</v>
      </c>
      <c r="G8" s="23"/>
    </row>
    <row r="9" spans="1:7" ht="14.25">
      <c r="A9" s="55" t="s">
        <v>62</v>
      </c>
      <c r="B9" s="54">
        <v>67</v>
      </c>
      <c r="C9" s="54">
        <v>659</v>
      </c>
      <c r="D9" s="54">
        <v>90</v>
      </c>
      <c r="E9" s="54">
        <v>17</v>
      </c>
      <c r="G9" s="23"/>
    </row>
    <row r="10" spans="1:7" ht="14.25">
      <c r="A10" s="55" t="s">
        <v>61</v>
      </c>
      <c r="B10" s="54">
        <v>92</v>
      </c>
      <c r="C10" s="54">
        <v>573</v>
      </c>
      <c r="D10" s="54">
        <v>113</v>
      </c>
      <c r="E10" s="54">
        <v>9</v>
      </c>
      <c r="G10" s="23"/>
    </row>
    <row r="11" spans="1:7" ht="14.25">
      <c r="A11" s="55" t="s">
        <v>60</v>
      </c>
      <c r="B11" s="54">
        <v>62</v>
      </c>
      <c r="C11" s="54">
        <v>490</v>
      </c>
      <c r="D11" s="54">
        <v>78</v>
      </c>
      <c r="E11" s="54">
        <v>3</v>
      </c>
      <c r="G11" s="23"/>
    </row>
    <row r="12" spans="1:7" s="14" customFormat="1" ht="3.75" customHeight="1">
      <c r="A12" s="37"/>
      <c r="B12" s="31"/>
      <c r="C12" s="31"/>
      <c r="D12" s="31"/>
      <c r="E12" s="34"/>
      <c r="G12" s="23"/>
    </row>
    <row r="13" spans="1:5" s="14" customFormat="1" ht="14.25">
      <c r="A13" s="44" t="s">
        <v>40</v>
      </c>
      <c r="B13" s="38">
        <f>SUM(B8:B12)</f>
        <v>460</v>
      </c>
      <c r="C13" s="38">
        <f t="shared" si="0" ref="C13:E13">SUM(C8:C12)</f>
        <v>2305</v>
      </c>
      <c r="D13" s="38">
        <f t="shared" si="0"/>
        <v>343</v>
      </c>
      <c r="E13" s="38">
        <f t="shared" si="0"/>
        <v>37</v>
      </c>
    </row>
    <row r="14" spans="1:5" ht="14.25">
      <c r="A14" s="5"/>
      <c r="B14" s="5"/>
      <c r="C14" s="5"/>
      <c r="D14" s="5"/>
      <c r="E14" s="5"/>
    </row>
    <row r="15" spans="1:5" ht="14.25">
      <c r="A15" s="13" t="s">
        <v>68</v>
      </c>
      <c r="B15" s="5"/>
      <c r="C15" s="5"/>
      <c r="D15" s="5"/>
      <c r="E15" s="5"/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5"/>
    </row>
    <row r="20" spans="1:1" ht="14.25">
      <c r="A20" s="7"/>
    </row>
    <row r="21" spans="1:1" ht="14.25">
      <c r="A21" s="12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