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B15" i="45" l="1"/>
</calcChain>
</file>

<file path=xl/sharedStrings.xml><?xml version="1.0" encoding="utf-8"?>
<sst xmlns="http://schemas.openxmlformats.org/spreadsheetml/2006/main" count="236" uniqueCount="80">
  <si>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</si>
  <si>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</si>
  <si>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</si>
  <si>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</si>
  <si>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</si>
  <si>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</si>
  <si>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</si>
  <si>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</si>
  <si>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</si>
  <si>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</si>
  <si>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</si>
  <si>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</si>
  <si>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</si>
  <si>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</si>
  <si>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</si>
  <si>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</si>
  <si>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</si>
  <si>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</si>
  <si>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</si>
  <si>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</si>
  <si>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</si>
  <si>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</si>
  <si>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</si>
  <si>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</si>
  <si>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</si>
  <si>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</si>
  <si>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</si>
  <si>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</si>
  <si>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</si>
  <si>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</si>
  <si>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</si>
  <si>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</si>
  <si>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</si>
  <si>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</si>
  <si>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</si>
  <si>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</si>
  <si>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</si>
  <si>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</si>
  <si>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</si>
  <si>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</si>
  <si>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</si>
  <si>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</si>
  <si>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</si>
  <si>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</si>
  <si>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</si>
  <si>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</si>
  <si>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</si>
  <si>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</si>
  <si>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</si>
  <si>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</si>
  <si>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</si>
  <si>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</si>
  <si>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Motorcycle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</si>
  <si>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</si>
  <si>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</si>
  <si>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</si>
  <si>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</si>
  <si>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</si>
  <si>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</si>
  <si>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</si>
  <si>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</si>
  <si>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</si>
  <si>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</si>
  <si>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</si>
  <si>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</si>
  <si>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 caravan'</t>
  </si>
  <si>
    <t>Trailer</t>
  </si>
  <si>
    <t>Passenger car/van</t>
  </si>
  <si>
    <t>Goods van/truck/utility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</si>
  <si>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</si>
  <si>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</si>
  <si>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</si>
  <si>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</si>
  <si>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</si>
  <si>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30 June 2023</t>
  </si>
  <si>
    <t>Bus</t>
  </si>
  <si>
    <t>June</t>
  </si>
  <si>
    <t>Moped</t>
  </si>
  <si>
    <t>Tractor</t>
  </si>
  <si>
    <t>Other vehicle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</si>
</sst>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af1df78-f2f8-484e-aada-723430c8e085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f5e04fc-de2f-425a-b48e-ab34bafae981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11</v>
      </c>
      <c r="C8" s="59">
        <v>119</v>
      </c>
      <c r="D8" s="59">
        <v>11</v>
      </c>
      <c r="E8" s="60">
        <v>0</v>
      </c>
      <c r="G8" s="23"/>
    </row>
    <row r="9" spans="1:7" ht="14.25">
      <c r="A9" s="52" t="s">
        <v>63</v>
      </c>
      <c r="B9" s="59">
        <v>8</v>
      </c>
      <c r="C9" s="59">
        <v>156</v>
      </c>
      <c r="D9" s="59">
        <v>4</v>
      </c>
      <c r="E9" s="60">
        <v>0</v>
      </c>
      <c r="G9" s="23"/>
    </row>
    <row r="10" spans="1:7" ht="14.25">
      <c r="A10" s="52" t="s">
        <v>62</v>
      </c>
      <c r="B10" s="59">
        <v>11</v>
      </c>
      <c r="C10" s="59">
        <v>153</v>
      </c>
      <c r="D10" s="59">
        <v>10</v>
      </c>
      <c r="E10" s="60">
        <v>0</v>
      </c>
      <c r="G10" s="23"/>
    </row>
    <row r="11" spans="1:7" ht="14.25">
      <c r="A11" s="52" t="s">
        <v>61</v>
      </c>
      <c r="B11" s="59">
        <v>11</v>
      </c>
      <c r="C11" s="59">
        <v>90</v>
      </c>
      <c r="D11" s="59">
        <v>14</v>
      </c>
      <c r="E11" s="60">
        <v>0</v>
      </c>
      <c r="G11" s="23"/>
    </row>
    <row r="12" spans="1:7" ht="14.25">
      <c r="A12" s="52" t="s">
        <v>60</v>
      </c>
      <c r="B12" s="59">
        <v>11</v>
      </c>
      <c r="C12" s="59">
        <v>140</v>
      </c>
      <c r="D12" s="59">
        <v>21</v>
      </c>
      <c r="E12" s="60">
        <v>0</v>
      </c>
      <c r="G12" s="23"/>
    </row>
    <row r="13" spans="1:7" ht="14.25">
      <c r="A13" s="52" t="s">
        <v>76</v>
      </c>
      <c r="B13" s="59">
        <v>11</v>
      </c>
      <c r="C13" s="59">
        <v>148</v>
      </c>
      <c r="D13" s="59">
        <v>16</v>
      </c>
      <c r="E13" s="60">
        <v>0</v>
      </c>
      <c r="G13" s="23"/>
    </row>
    <row r="14" spans="1:7" s="14" customFormat="1" ht="3.75" customHeight="1">
      <c r="A14" s="39"/>
      <c r="B14" s="31"/>
      <c r="C14" s="31"/>
      <c r="D14" s="31"/>
      <c r="E14" s="34"/>
      <c r="G14" s="23"/>
    </row>
    <row r="15" spans="1:5" s="14" customFormat="1" ht="14.25">
      <c r="A15" s="41" t="s">
        <v>40</v>
      </c>
      <c r="B15" s="43">
        <f>SUM(B8:B14)</f>
        <v>63</v>
      </c>
      <c r="C15" s="43">
        <f t="shared" si="0" ref="C15:E15">SUM(C8:C14)</f>
        <v>806</v>
      </c>
      <c r="D15" s="43">
        <f t="shared" si="0"/>
        <v>76</v>
      </c>
      <c r="E15" s="43">
        <f t="shared" si="0"/>
        <v>0</v>
      </c>
    </row>
    <row r="16" spans="1:4" ht="14.25">
      <c r="A16" s="5"/>
      <c r="B16" s="5"/>
      <c r="C16" s="5"/>
      <c r="D16" s="5"/>
    </row>
    <row r="17" spans="1:4" ht="14.25">
      <c r="A17" s="13" t="s">
        <v>69</v>
      </c>
      <c r="B17" s="5"/>
      <c r="C17" s="5"/>
      <c r="D17" s="5"/>
    </row>
    <row r="18" spans="1:4" ht="14.25">
      <c r="A18" s="13" t="s">
        <v>70</v>
      </c>
      <c r="B18" s="5"/>
      <c r="C18" s="5"/>
      <c r="D18" s="5"/>
    </row>
    <row r="19" spans="1:4" ht="14.25">
      <c r="A19" s="13" t="s">
        <v>71</v>
      </c>
      <c r="B19" s="5"/>
      <c r="C19" s="5"/>
      <c r="D19" s="5"/>
    </row>
    <row r="20" spans="1:1" ht="14.25">
      <c r="A20" s="13" t="s">
        <v>72</v>
      </c>
    </row>
    <row r="21" spans="1:1" ht="14.25">
      <c r="A21" s="13"/>
    </row>
    <row r="22" spans="1:1" ht="14.25">
      <c r="A22" s="13"/>
    </row>
    <row r="23" spans="1:1" ht="14.25">
      <c r="A23" s="13"/>
    </row>
    <row r="24" spans="1:1" ht="14.25">
      <c r="A24" s="5"/>
    </row>
    <row r="25" spans="1:1" ht="15">
      <c r="A25" s="17" t="s">
        <v>22</v>
      </c>
    </row>
    <row r="26" spans="1:1" ht="14.25">
      <c r="A26" s="12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dbf32e1-5e8c-49a8-a2de-ccdcc5f31d59}">
  <dimension ref="A1:G3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37</v>
      </c>
      <c r="C8" s="56">
        <v>129</v>
      </c>
      <c r="D8" s="56">
        <v>15</v>
      </c>
      <c r="E8" s="56">
        <v>0</v>
      </c>
      <c r="G8" s="23"/>
    </row>
    <row r="9" spans="1:7" ht="14.25">
      <c r="A9" s="57" t="s">
        <v>63</v>
      </c>
      <c r="B9" s="56">
        <v>22</v>
      </c>
      <c r="C9" s="56">
        <v>163</v>
      </c>
      <c r="D9" s="56">
        <v>27</v>
      </c>
      <c r="E9" s="56">
        <v>0</v>
      </c>
      <c r="G9" s="23"/>
    </row>
    <row r="10" spans="1:7" ht="14.25">
      <c r="A10" s="57" t="s">
        <v>62</v>
      </c>
      <c r="B10" s="56">
        <v>16</v>
      </c>
      <c r="C10" s="56">
        <v>193</v>
      </c>
      <c r="D10" s="56">
        <v>27</v>
      </c>
      <c r="E10" s="56">
        <v>2</v>
      </c>
      <c r="G10" s="23"/>
    </row>
    <row r="11" spans="1:7" ht="14.25">
      <c r="A11" s="57" t="s">
        <v>61</v>
      </c>
      <c r="B11" s="56">
        <v>21</v>
      </c>
      <c r="C11" s="56">
        <v>118</v>
      </c>
      <c r="D11" s="56">
        <v>19</v>
      </c>
      <c r="E11" s="56">
        <v>0</v>
      </c>
      <c r="G11" s="23"/>
    </row>
    <row r="12" spans="1:7" ht="14.25">
      <c r="A12" s="57" t="s">
        <v>60</v>
      </c>
      <c r="B12" s="56">
        <v>18</v>
      </c>
      <c r="C12" s="56">
        <v>160</v>
      </c>
      <c r="D12" s="56">
        <v>22</v>
      </c>
      <c r="E12" s="56">
        <v>0</v>
      </c>
      <c r="G12" s="23"/>
    </row>
    <row r="13" spans="1:7" ht="14.25">
      <c r="A13" s="57" t="s">
        <v>76</v>
      </c>
      <c r="B13" s="56">
        <v>17</v>
      </c>
      <c r="C13" s="56">
        <v>126</v>
      </c>
      <c r="D13" s="56">
        <v>19</v>
      </c>
      <c r="E13" s="56">
        <v>1</v>
      </c>
      <c r="G13" s="23"/>
    </row>
    <row r="14" spans="1:7" s="14" customFormat="1" ht="3.75" customHeight="1">
      <c r="A14" s="37"/>
      <c r="B14" s="31"/>
      <c r="C14" s="31"/>
      <c r="D14" s="31"/>
      <c r="E14" s="34"/>
      <c r="G14" s="23"/>
    </row>
    <row r="15" spans="1:5" s="14" customFormat="1" ht="14.25">
      <c r="A15" s="41" t="s">
        <v>40</v>
      </c>
      <c r="B15" s="43">
        <f>SUM(B8:B14)</f>
        <v>131</v>
      </c>
      <c r="C15" s="43">
        <f t="shared" si="0" ref="C15:E15">SUM(C8:C14)</f>
        <v>889</v>
      </c>
      <c r="D15" s="43">
        <f t="shared" si="0"/>
        <v>129</v>
      </c>
      <c r="E15" s="43">
        <f t="shared" si="0"/>
        <v>3</v>
      </c>
    </row>
    <row r="16" spans="1:4" ht="14.25">
      <c r="A16" s="5"/>
      <c r="B16" s="5"/>
      <c r="C16" s="5"/>
      <c r="D16" s="5"/>
    </row>
    <row r="17" spans="1:4" ht="14.25">
      <c r="A17" s="21" t="s">
        <v>58</v>
      </c>
      <c r="B17" s="20"/>
      <c r="C17" s="5"/>
      <c r="D17" s="5"/>
    </row>
    <row r="18" spans="1:4" ht="14.25">
      <c r="A18" s="19" t="s">
        <v>59</v>
      </c>
      <c r="B18" s="20"/>
      <c r="C18" s="5"/>
      <c r="D18" s="5"/>
    </row>
    <row r="19" spans="1:4" ht="14.25">
      <c r="A19" s="13" t="s">
        <v>53</v>
      </c>
      <c r="B19" s="20"/>
      <c r="C19" s="5"/>
      <c r="D19" s="5"/>
    </row>
    <row r="20" spans="1:4" ht="13.9" customHeight="1">
      <c r="A20" s="13" t="s">
        <v>54</v>
      </c>
      <c r="B20" s="20"/>
      <c r="C20" s="5"/>
      <c r="D20" s="5"/>
    </row>
    <row r="21" spans="1:4" ht="13.9" customHeight="1">
      <c r="A21" s="13" t="s">
        <v>55</v>
      </c>
      <c r="B21" s="20"/>
      <c r="C21" s="5"/>
      <c r="D21" s="5"/>
    </row>
    <row r="22" spans="1:4" ht="14.25">
      <c r="A22" s="13" t="s">
        <v>56</v>
      </c>
      <c r="B22" s="20"/>
      <c r="C22" s="5"/>
      <c r="D22" s="5"/>
    </row>
    <row r="23" spans="1:4" ht="14.25">
      <c r="A23" s="13"/>
      <c r="B23" s="5"/>
      <c r="C23" s="5"/>
      <c r="D23" s="5"/>
    </row>
    <row r="24" spans="1:4" ht="14.25">
      <c r="A24" s="13"/>
      <c r="B24" s="5"/>
      <c r="C24" s="5"/>
      <c r="D24" s="5"/>
    </row>
    <row r="25" spans="1:4" s="19" customFormat="1" ht="14.25" customHeight="1">
      <c r="A25" s="20"/>
      <c r="B25" s="20"/>
      <c r="C25" s="20"/>
      <c r="D25" s="20"/>
    </row>
    <row r="26" spans="1:4" ht="14.25">
      <c r="A26" s="5"/>
      <c r="B26" s="5"/>
      <c r="C26" s="5"/>
      <c r="D26" s="5"/>
    </row>
    <row r="27" spans="1:1" ht="15">
      <c r="A27" s="17" t="s">
        <v>22</v>
      </c>
    </row>
    <row r="28" spans="1:1" ht="14.25">
      <c r="A28" s="12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1" ht="14.25">
      <c r="A35" s="10"/>
    </row>
    <row r="36" spans="1:1" ht="14.25">
      <c r="A36" s="10"/>
    </row>
    <row r="37" spans="1:1" ht="14.25">
      <c r="A37" s="10"/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db0ed05-8fc9-46c2-a4ca-bdcf3e51aed0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16251</v>
      </c>
      <c r="C8" s="50">
        <v>45098</v>
      </c>
      <c r="D8" s="50">
        <v>19893</v>
      </c>
      <c r="E8" s="50">
        <v>4349</v>
      </c>
      <c r="F8" s="18"/>
    </row>
    <row r="9" spans="1:6" ht="15">
      <c r="A9" s="49" t="s">
        <v>67</v>
      </c>
      <c r="B9" s="50">
        <v>75081</v>
      </c>
      <c r="C9" s="50">
        <v>240815</v>
      </c>
      <c r="D9" s="50">
        <v>88700</v>
      </c>
      <c r="E9" s="50">
        <v>22417</v>
      </c>
      <c r="F9" s="18"/>
    </row>
    <row r="10" spans="1:6" ht="15">
      <c r="A10" s="49" t="s">
        <v>66</v>
      </c>
      <c r="B10" s="50">
        <v>690</v>
      </c>
      <c r="C10" s="50">
        <v>31542</v>
      </c>
      <c r="D10" s="50">
        <v>1531</v>
      </c>
      <c r="E10" s="50">
        <v>30</v>
      </c>
      <c r="F10" s="18"/>
    </row>
    <row r="11" spans="1:6" ht="15">
      <c r="A11" s="49" t="s">
        <v>65</v>
      </c>
      <c r="B11" s="50">
        <v>607</v>
      </c>
      <c r="C11" s="50">
        <v>3319</v>
      </c>
      <c r="D11" s="50">
        <v>508</v>
      </c>
      <c r="E11" s="50">
        <v>55</v>
      </c>
      <c r="F11" s="18"/>
    </row>
    <row r="12" spans="1:6" ht="15">
      <c r="A12" s="49" t="s">
        <v>52</v>
      </c>
      <c r="B12" s="50">
        <v>2113</v>
      </c>
      <c r="C12" s="50">
        <v>13568</v>
      </c>
      <c r="D12" s="50">
        <v>2264</v>
      </c>
      <c r="E12" s="50">
        <v>146</v>
      </c>
      <c r="F12" s="18"/>
    </row>
    <row r="13" spans="1:6" ht="15">
      <c r="A13" s="49" t="s">
        <v>75</v>
      </c>
      <c r="B13" s="50">
        <v>366</v>
      </c>
      <c r="C13" s="50">
        <v>1687</v>
      </c>
      <c r="D13" s="50">
        <v>442</v>
      </c>
      <c r="E13" s="50">
        <v>121</v>
      </c>
      <c r="F13" s="18"/>
    </row>
    <row r="14" spans="1:6" ht="15">
      <c r="A14" s="49" t="s">
        <v>77</v>
      </c>
      <c r="B14" s="50">
        <v>87</v>
      </c>
      <c r="C14" s="50">
        <v>3197</v>
      </c>
      <c r="D14" s="50">
        <v>133</v>
      </c>
      <c r="E14" s="50">
        <v>7</v>
      </c>
      <c r="F14" s="18"/>
    </row>
    <row r="15" spans="1:6" ht="15">
      <c r="A15" s="49" t="s">
        <v>78</v>
      </c>
      <c r="B15" s="50">
        <v>63</v>
      </c>
      <c r="C15" s="50">
        <v>806</v>
      </c>
      <c r="D15" s="50">
        <v>76</v>
      </c>
      <c r="E15" s="50">
        <v>0</v>
      </c>
      <c r="F15" s="18"/>
    </row>
    <row r="16" spans="1:6" ht="15">
      <c r="A16" s="49" t="s">
        <v>79</v>
      </c>
      <c r="B16" s="50">
        <v>131</v>
      </c>
      <c r="C16" s="50">
        <v>889</v>
      </c>
      <c r="D16" s="50">
        <v>129</v>
      </c>
      <c r="E16" s="50">
        <v>3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95389</v>
      </c>
      <c r="C18" s="40">
        <f>SUM(C8:C17)</f>
        <v>340921</v>
      </c>
      <c r="D18" s="40">
        <f>SUM(D8:D17)</f>
        <v>113676</v>
      </c>
      <c r="E18" s="40">
        <f>SUM(E8:E17)</f>
        <v>27128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1557499-3c37-4533-b638-b2452e5cfa2a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10944</v>
      </c>
      <c r="C8" s="50">
        <v>39513</v>
      </c>
      <c r="D8" s="50">
        <v>14110</v>
      </c>
      <c r="E8" s="50">
        <v>3072</v>
      </c>
      <c r="F8" s="18"/>
    </row>
    <row r="9" spans="1:6" ht="14.25" customHeight="1">
      <c r="A9" s="52" t="s">
        <v>63</v>
      </c>
      <c r="B9" s="50">
        <v>11152</v>
      </c>
      <c r="C9" s="50">
        <v>38440</v>
      </c>
      <c r="D9" s="50">
        <v>14359</v>
      </c>
      <c r="E9" s="50">
        <v>3722</v>
      </c>
      <c r="F9" s="18"/>
    </row>
    <row r="10" spans="1:6" ht="14.25" customHeight="1">
      <c r="A10" s="52" t="s">
        <v>62</v>
      </c>
      <c r="B10" s="50">
        <v>13963</v>
      </c>
      <c r="C10" s="50">
        <v>44628</v>
      </c>
      <c r="D10" s="50">
        <v>16494</v>
      </c>
      <c r="E10" s="50">
        <v>4118</v>
      </c>
      <c r="F10" s="18"/>
    </row>
    <row r="11" spans="1:6" ht="14.25" customHeight="1">
      <c r="A11" s="52" t="s">
        <v>61</v>
      </c>
      <c r="B11" s="50">
        <v>11406</v>
      </c>
      <c r="C11" s="50">
        <v>38980</v>
      </c>
      <c r="D11" s="50">
        <v>13209</v>
      </c>
      <c r="E11" s="50">
        <v>3303</v>
      </c>
      <c r="F11" s="18"/>
    </row>
    <row r="12" spans="1:6" ht="14.25" customHeight="1">
      <c r="A12" s="52" t="s">
        <v>60</v>
      </c>
      <c r="B12" s="50">
        <v>13972</v>
      </c>
      <c r="C12" s="50">
        <v>40954</v>
      </c>
      <c r="D12" s="50">
        <v>15475</v>
      </c>
      <c r="E12" s="50">
        <v>4272</v>
      </c>
      <c r="F12" s="18"/>
    </row>
    <row r="13" spans="1:6" ht="14.25" customHeight="1">
      <c r="A13" s="52" t="s">
        <v>76</v>
      </c>
      <c r="B13" s="50">
        <v>13644</v>
      </c>
      <c r="C13" s="50">
        <v>38300</v>
      </c>
      <c r="D13" s="50">
        <v>15053</v>
      </c>
      <c r="E13" s="50">
        <v>3930</v>
      </c>
      <c r="F13" s="18"/>
    </row>
    <row r="14" spans="1:7" ht="3.75" customHeight="1">
      <c r="A14" s="39"/>
      <c r="B14" s="29"/>
      <c r="C14" s="29"/>
      <c r="D14" s="35"/>
      <c r="E14" s="36"/>
      <c r="F14" s="18"/>
      <c r="G14" s="5"/>
    </row>
    <row r="15" spans="1:7" s="14" customFormat="1" ht="14.25">
      <c r="A15" s="41" t="s">
        <v>40</v>
      </c>
      <c r="B15" s="40">
        <f>SUM(B8:B14)</f>
        <v>75081</v>
      </c>
      <c r="C15" s="40">
        <f>SUM(C8:C14)</f>
        <v>240815</v>
      </c>
      <c r="D15" s="40">
        <f>SUM(D8:D14)</f>
        <v>88700</v>
      </c>
      <c r="E15" s="40">
        <f>SUM(E8:E14)</f>
        <v>22417</v>
      </c>
      <c r="F15" s="5"/>
      <c r="G15" s="5"/>
    </row>
    <row r="16" spans="1:7" ht="14.25" customHeight="1">
      <c r="A16" s="10"/>
      <c r="B16" s="5"/>
      <c r="C16" s="5"/>
      <c r="D16" s="5"/>
      <c r="E16" s="5"/>
      <c r="F16" s="5"/>
      <c r="G16" s="5"/>
    </row>
    <row r="17" spans="1:1" ht="13.9" customHeight="1">
      <c r="A17" s="13" t="s">
        <v>69</v>
      </c>
    </row>
    <row r="18" spans="1:1" ht="13.9" customHeight="1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13"/>
    </row>
    <row r="22" spans="1:1" ht="14.25">
      <c r="A22" s="13"/>
    </row>
    <row r="23" spans="1:1" ht="14.25">
      <c r="A23" s="13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46ced3a-4f4c-455f-b83d-cb6ed0f3d767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2233</v>
      </c>
      <c r="C8" s="56">
        <v>6978</v>
      </c>
      <c r="D8" s="56">
        <v>2774</v>
      </c>
      <c r="E8" s="56">
        <v>620</v>
      </c>
      <c r="F8" s="18"/>
      <c r="G8" s="18"/>
    </row>
    <row r="9" spans="1:7" ht="14.25">
      <c r="A9" s="55" t="s">
        <v>63</v>
      </c>
      <c r="B9" s="56">
        <v>2444</v>
      </c>
      <c r="C9" s="56">
        <v>6696</v>
      </c>
      <c r="D9" s="56">
        <v>2964</v>
      </c>
      <c r="E9" s="56">
        <v>725</v>
      </c>
      <c r="F9" s="18"/>
      <c r="G9" s="18"/>
    </row>
    <row r="10" spans="1:7" ht="14.25">
      <c r="A10" s="55" t="s">
        <v>62</v>
      </c>
      <c r="B10" s="56">
        <v>3029</v>
      </c>
      <c r="C10" s="56">
        <v>8602</v>
      </c>
      <c r="D10" s="56">
        <v>3995</v>
      </c>
      <c r="E10" s="56">
        <v>846</v>
      </c>
      <c r="F10" s="18"/>
      <c r="G10" s="18"/>
    </row>
    <row r="11" spans="1:7" ht="14.25">
      <c r="A11" s="55" t="s">
        <v>61</v>
      </c>
      <c r="B11" s="56">
        <v>2499</v>
      </c>
      <c r="C11" s="56">
        <v>7216</v>
      </c>
      <c r="D11" s="56">
        <v>3060</v>
      </c>
      <c r="E11" s="56">
        <v>705</v>
      </c>
      <c r="F11" s="18"/>
      <c r="G11" s="18"/>
    </row>
    <row r="12" spans="1:7" ht="14.25">
      <c r="A12" s="55" t="s">
        <v>60</v>
      </c>
      <c r="B12" s="56">
        <v>3107</v>
      </c>
      <c r="C12" s="56">
        <v>8168</v>
      </c>
      <c r="D12" s="56">
        <v>3644</v>
      </c>
      <c r="E12" s="56">
        <v>695</v>
      </c>
      <c r="F12" s="18"/>
      <c r="G12" s="18"/>
    </row>
    <row r="13" spans="1:7" ht="14.25">
      <c r="A13" s="55" t="s">
        <v>76</v>
      </c>
      <c r="B13" s="56">
        <v>2939</v>
      </c>
      <c r="C13" s="56">
        <v>7438</v>
      </c>
      <c r="D13" s="56">
        <v>3456</v>
      </c>
      <c r="E13" s="56">
        <v>758</v>
      </c>
      <c r="F13" s="18"/>
      <c r="G13" s="18"/>
    </row>
    <row r="14" spans="1:7" ht="3.75" customHeight="1">
      <c r="A14" s="39"/>
      <c r="B14" s="33"/>
      <c r="C14" s="33"/>
      <c r="D14" s="33"/>
      <c r="E14" s="34"/>
      <c r="F14" s="18"/>
      <c r="G14" s="18"/>
    </row>
    <row r="15" spans="1:7" ht="14.25">
      <c r="A15" s="41" t="s">
        <v>40</v>
      </c>
      <c r="B15" s="43">
        <f>SUM(B8:B14)</f>
        <v>16251</v>
      </c>
      <c r="C15" s="43">
        <f t="shared" si="0" ref="C15:E15">SUM(C8:C14)</f>
        <v>45098</v>
      </c>
      <c r="D15" s="43">
        <f t="shared" si="0"/>
        <v>19893</v>
      </c>
      <c r="E15" s="43">
        <f t="shared" si="0"/>
        <v>4349</v>
      </c>
      <c r="F15" s="5"/>
      <c r="G15" s="5"/>
    </row>
    <row r="16" spans="6:7" ht="14.25">
      <c r="F16" s="5"/>
      <c r="G16" s="5"/>
    </row>
    <row r="17" spans="1:7" ht="14.25">
      <c r="A17" s="13" t="s">
        <v>69</v>
      </c>
      <c r="F17" s="5"/>
      <c r="G17" s="5"/>
    </row>
    <row r="18" spans="1:7" ht="14.25">
      <c r="A18" s="13" t="s">
        <v>70</v>
      </c>
      <c r="F18" s="5"/>
      <c r="G18" s="5"/>
    </row>
    <row r="19" spans="1:7" ht="14.25">
      <c r="A19" s="13" t="s">
        <v>71</v>
      </c>
      <c r="F19" s="5"/>
      <c r="G19" s="5"/>
    </row>
    <row r="20" spans="1:7" ht="14.25">
      <c r="A20" s="13" t="s">
        <v>72</v>
      </c>
      <c r="F20" s="5"/>
      <c r="G20" s="5"/>
    </row>
    <row r="21" spans="1:7" ht="14.25">
      <c r="A21" s="13"/>
      <c r="F21" s="5"/>
      <c r="G21" s="5"/>
    </row>
    <row r="22" spans="1:7" ht="14.25">
      <c r="A22" s="13"/>
      <c r="F22" s="5"/>
      <c r="G22" s="5"/>
    </row>
    <row r="23" spans="1:7" ht="14.25">
      <c r="A23" s="13"/>
      <c r="F23" s="5"/>
      <c r="G23" s="5"/>
    </row>
    <row r="24" spans="1:7" ht="14.25">
      <c r="A24" s="13"/>
      <c r="F24" s="5"/>
      <c r="G24" s="5"/>
    </row>
    <row r="25" spans="1:7" ht="15">
      <c r="A25" s="17" t="s">
        <v>22</v>
      </c>
      <c r="F25" s="5"/>
      <c r="G25" s="5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6e02629-ca63-4235-a1b8-24e262f8d795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6">
        <v>118</v>
      </c>
      <c r="C8" s="56">
        <v>4960</v>
      </c>
      <c r="D8" s="56">
        <v>214</v>
      </c>
      <c r="E8" s="56">
        <v>8</v>
      </c>
      <c r="G8" s="23"/>
    </row>
    <row r="9" spans="1:7" ht="14.25">
      <c r="A9" s="55" t="s">
        <v>64</v>
      </c>
      <c r="B9" s="56">
        <v>95</v>
      </c>
      <c r="C9" s="56">
        <v>6232</v>
      </c>
      <c r="D9" s="56">
        <v>307</v>
      </c>
      <c r="E9" s="56">
        <v>7</v>
      </c>
      <c r="G9" s="23"/>
    </row>
    <row r="10" spans="1:7" ht="14.25">
      <c r="A10" s="55" t="s">
        <v>62</v>
      </c>
      <c r="B10" s="56">
        <v>126</v>
      </c>
      <c r="C10" s="56">
        <v>5886</v>
      </c>
      <c r="D10" s="56">
        <v>304</v>
      </c>
      <c r="E10" s="56">
        <v>5</v>
      </c>
      <c r="G10" s="23"/>
    </row>
    <row r="11" spans="1:7" ht="14.25">
      <c r="A11" s="55" t="s">
        <v>76</v>
      </c>
      <c r="B11" s="56">
        <v>106</v>
      </c>
      <c r="C11" s="56">
        <v>4395</v>
      </c>
      <c r="D11" s="56">
        <v>212</v>
      </c>
      <c r="E11" s="56">
        <v>4</v>
      </c>
      <c r="G11" s="23"/>
    </row>
    <row r="12" spans="1:7" ht="14.25">
      <c r="A12" s="55" t="s">
        <v>63</v>
      </c>
      <c r="B12" s="56">
        <v>129</v>
      </c>
      <c r="C12" s="56">
        <v>5070</v>
      </c>
      <c r="D12" s="56">
        <v>275</v>
      </c>
      <c r="E12" s="56">
        <v>3</v>
      </c>
      <c r="G12" s="23"/>
    </row>
    <row r="13" spans="1:7" ht="14.25">
      <c r="A13" s="55" t="s">
        <v>60</v>
      </c>
      <c r="B13" s="56">
        <v>116</v>
      </c>
      <c r="C13" s="56">
        <v>4999</v>
      </c>
      <c r="D13" s="56">
        <v>219</v>
      </c>
      <c r="E13" s="56">
        <v>3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ht="14.25">
      <c r="A15" s="41" t="s">
        <v>40</v>
      </c>
      <c r="B15" s="43">
        <f>SUM(B8:B14)</f>
        <v>690</v>
      </c>
      <c r="C15" s="43">
        <f t="shared" si="0" ref="C15:E15">SUM(C8:C14)</f>
        <v>31542</v>
      </c>
      <c r="D15" s="43">
        <f t="shared" si="0"/>
        <v>1531</v>
      </c>
      <c r="E15" s="43">
        <f t="shared" si="0"/>
        <v>30</v>
      </c>
    </row>
    <row r="16" spans="1:4" ht="14.25">
      <c r="A16" s="5"/>
      <c r="B16" s="5"/>
      <c r="C16" s="5"/>
      <c r="D16" s="5"/>
    </row>
    <row r="17" spans="1:4" ht="14.25">
      <c r="A17" s="13" t="s">
        <v>69</v>
      </c>
      <c r="B17" s="5"/>
      <c r="C17" s="5"/>
      <c r="D17" s="5"/>
    </row>
    <row r="18" spans="1:4" ht="14.25">
      <c r="A18" s="13" t="s">
        <v>70</v>
      </c>
      <c r="B18" s="5"/>
      <c r="C18" s="5"/>
      <c r="D18" s="5"/>
    </row>
    <row r="19" spans="1:4" ht="14.25">
      <c r="A19" s="13" t="s">
        <v>71</v>
      </c>
      <c r="B19" s="5"/>
      <c r="C19" s="5"/>
      <c r="D19" s="5"/>
    </row>
    <row r="20" spans="1:4" ht="14.25">
      <c r="A20" s="13" t="s">
        <v>72</v>
      </c>
      <c r="B20" s="5"/>
      <c r="C20" s="5"/>
      <c r="D20" s="5"/>
    </row>
    <row r="21" spans="1:1" ht="14.25">
      <c r="A21" s="5"/>
    </row>
    <row r="22" spans="1:1" ht="14.25">
      <c r="A22" s="7"/>
    </row>
    <row r="23" spans="1:1" ht="14.25">
      <c r="A23" s="12"/>
    </row>
    <row r="24" spans="1:1" ht="14.25">
      <c r="A24" s="10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6d3a3c-0c82-4777-b422-fe5029cc4133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379</v>
      </c>
      <c r="C8" s="56">
        <v>2492</v>
      </c>
      <c r="D8" s="56">
        <v>396</v>
      </c>
      <c r="E8" s="56">
        <v>2</v>
      </c>
      <c r="G8" s="23"/>
    </row>
    <row r="9" spans="1:7" ht="14.25">
      <c r="A9" s="57" t="s">
        <v>63</v>
      </c>
      <c r="B9" s="56">
        <v>271</v>
      </c>
      <c r="C9" s="56">
        <v>2301</v>
      </c>
      <c r="D9" s="56">
        <v>364</v>
      </c>
      <c r="E9" s="56">
        <v>12</v>
      </c>
      <c r="G9" s="23"/>
    </row>
    <row r="10" spans="1:7" ht="14.25">
      <c r="A10" s="57" t="s">
        <v>62</v>
      </c>
      <c r="B10" s="56">
        <v>419</v>
      </c>
      <c r="C10" s="56">
        <v>2581</v>
      </c>
      <c r="D10" s="56">
        <v>414</v>
      </c>
      <c r="E10" s="56">
        <v>39</v>
      </c>
      <c r="G10" s="23"/>
    </row>
    <row r="11" spans="1:7" ht="14.25">
      <c r="A11" s="57" t="s">
        <v>61</v>
      </c>
      <c r="B11" s="56">
        <v>327</v>
      </c>
      <c r="C11" s="56">
        <v>2256</v>
      </c>
      <c r="D11" s="56">
        <v>329</v>
      </c>
      <c r="E11" s="56">
        <v>14</v>
      </c>
      <c r="G11" s="23"/>
    </row>
    <row r="12" spans="1:7" ht="14.25">
      <c r="A12" s="57" t="s">
        <v>60</v>
      </c>
      <c r="B12" s="56">
        <v>398</v>
      </c>
      <c r="C12" s="56">
        <v>2084</v>
      </c>
      <c r="D12" s="56">
        <v>392</v>
      </c>
      <c r="E12" s="56">
        <v>22</v>
      </c>
      <c r="G12" s="23"/>
    </row>
    <row r="13" spans="1:7" ht="14.25">
      <c r="A13" s="57" t="s">
        <v>76</v>
      </c>
      <c r="B13" s="56">
        <v>319</v>
      </c>
      <c r="C13" s="56">
        <v>1854</v>
      </c>
      <c r="D13" s="56">
        <v>369</v>
      </c>
      <c r="E13" s="56">
        <v>57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ht="14.25">
      <c r="A15" s="46" t="s">
        <v>40</v>
      </c>
      <c r="B15" s="47">
        <f>SUM(B8:B14)</f>
        <v>2113</v>
      </c>
      <c r="C15" s="47">
        <f t="shared" si="0" ref="C15:E15">SUM(C8:C14)</f>
        <v>13568</v>
      </c>
      <c r="D15" s="47">
        <f t="shared" si="0"/>
        <v>2264</v>
      </c>
      <c r="E15" s="47">
        <f t="shared" si="0"/>
        <v>146</v>
      </c>
    </row>
    <row r="17" spans="1:2" ht="14.25">
      <c r="A17" s="13" t="s">
        <v>69</v>
      </c>
      <c r="B17" s="5"/>
    </row>
    <row r="18" spans="1:2" ht="14.25">
      <c r="A18" s="13" t="s">
        <v>70</v>
      </c>
      <c r="B18" s="5"/>
    </row>
    <row r="19" spans="1:2" ht="14.25">
      <c r="A19" s="13" t="s">
        <v>71</v>
      </c>
      <c r="B19" s="5"/>
    </row>
    <row r="20" spans="1:2" ht="14.25">
      <c r="A20" s="13" t="s">
        <v>72</v>
      </c>
      <c r="B20" s="5"/>
    </row>
    <row r="21" spans="1:2" ht="14.25">
      <c r="A21" s="13"/>
      <c r="B21" s="5"/>
    </row>
    <row r="22" spans="1:2" ht="14.25">
      <c r="A22" s="7"/>
      <c r="B22" s="5"/>
    </row>
    <row r="23" spans="1:2" ht="14.25">
      <c r="A23" s="12"/>
      <c r="B23" s="5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112f3d1-13d4-46a4-b77c-cb4a2be13cb7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16</v>
      </c>
      <c r="C8" s="56">
        <v>596</v>
      </c>
      <c r="D8" s="56">
        <v>22</v>
      </c>
      <c r="E8" s="56">
        <v>2</v>
      </c>
      <c r="G8" s="23"/>
    </row>
    <row r="9" spans="1:7" ht="14.25">
      <c r="A9" s="57" t="s">
        <v>63</v>
      </c>
      <c r="B9" s="56">
        <v>17</v>
      </c>
      <c r="C9" s="56">
        <v>566</v>
      </c>
      <c r="D9" s="56">
        <v>18</v>
      </c>
      <c r="E9" s="56">
        <v>1</v>
      </c>
      <c r="G9" s="23"/>
    </row>
    <row r="10" spans="1:7" ht="14.25">
      <c r="A10" s="57" t="s">
        <v>62</v>
      </c>
      <c r="B10" s="56">
        <v>25</v>
      </c>
      <c r="C10" s="56">
        <v>601</v>
      </c>
      <c r="D10" s="56">
        <v>28</v>
      </c>
      <c r="E10" s="56">
        <v>2</v>
      </c>
      <c r="G10" s="23"/>
    </row>
    <row r="11" spans="1:7" ht="14.25">
      <c r="A11" s="57" t="s">
        <v>61</v>
      </c>
      <c r="B11" s="56">
        <v>9</v>
      </c>
      <c r="C11" s="56">
        <v>514</v>
      </c>
      <c r="D11" s="56">
        <v>22</v>
      </c>
      <c r="E11" s="56">
        <v>0</v>
      </c>
      <c r="G11" s="23"/>
    </row>
    <row r="12" spans="1:7" ht="14.25">
      <c r="A12" s="57" t="s">
        <v>60</v>
      </c>
      <c r="B12" s="56">
        <v>12</v>
      </c>
      <c r="C12" s="56">
        <v>506</v>
      </c>
      <c r="D12" s="56">
        <v>22</v>
      </c>
      <c r="E12" s="56">
        <v>1</v>
      </c>
      <c r="G12" s="23"/>
    </row>
    <row r="13" spans="1:7" ht="14.25">
      <c r="A13" s="57" t="s">
        <v>76</v>
      </c>
      <c r="B13" s="56">
        <v>8</v>
      </c>
      <c r="C13" s="56">
        <v>414</v>
      </c>
      <c r="D13" s="56">
        <v>21</v>
      </c>
      <c r="E13" s="56">
        <v>1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s="14" customFormat="1" ht="14.25">
      <c r="A15" s="41" t="s">
        <v>40</v>
      </c>
      <c r="B15" s="43">
        <f>SUM(B8:B14)</f>
        <v>87</v>
      </c>
      <c r="C15" s="43">
        <f t="shared" si="0" ref="C15:E15">SUM(C8:C14)</f>
        <v>3197</v>
      </c>
      <c r="D15" s="43">
        <f t="shared" si="0"/>
        <v>133</v>
      </c>
      <c r="E15" s="43">
        <f t="shared" si="0"/>
        <v>7</v>
      </c>
    </row>
    <row r="17" spans="1:1" ht="14.25">
      <c r="A17" s="13" t="s">
        <v>69</v>
      </c>
    </row>
    <row r="18" spans="1:1" ht="14.25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13"/>
    </row>
    <row r="22" spans="1:1" ht="14.25">
      <c r="A22" s="7"/>
    </row>
    <row r="23" spans="1:1" ht="14.25">
      <c r="A23" s="12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ddf728-4448-4491-89db-65595dec4484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36</v>
      </c>
      <c r="C8" s="56">
        <v>344</v>
      </c>
      <c r="D8" s="56">
        <v>60</v>
      </c>
      <c r="E8" s="56">
        <v>14</v>
      </c>
      <c r="G8" s="23"/>
    </row>
    <row r="9" spans="1:7" ht="14.25">
      <c r="A9" s="57" t="s">
        <v>63</v>
      </c>
      <c r="B9" s="56">
        <v>59</v>
      </c>
      <c r="C9" s="56">
        <v>270</v>
      </c>
      <c r="D9" s="56">
        <v>74</v>
      </c>
      <c r="E9" s="56">
        <v>21</v>
      </c>
      <c r="G9" s="23"/>
    </row>
    <row r="10" spans="1:7" ht="14.25">
      <c r="A10" s="57" t="s">
        <v>62</v>
      </c>
      <c r="B10" s="56">
        <v>59</v>
      </c>
      <c r="C10" s="56">
        <v>330</v>
      </c>
      <c r="D10" s="56">
        <v>109</v>
      </c>
      <c r="E10" s="56">
        <v>22</v>
      </c>
      <c r="G10" s="23"/>
    </row>
    <row r="11" spans="1:7" ht="14.25">
      <c r="A11" s="57" t="s">
        <v>61</v>
      </c>
      <c r="B11" s="56">
        <v>42</v>
      </c>
      <c r="C11" s="56">
        <v>245</v>
      </c>
      <c r="D11" s="56">
        <v>45</v>
      </c>
      <c r="E11" s="56">
        <v>23</v>
      </c>
      <c r="G11" s="23"/>
    </row>
    <row r="12" spans="1:7" ht="14.25">
      <c r="A12" s="57" t="s">
        <v>60</v>
      </c>
      <c r="B12" s="56">
        <v>68</v>
      </c>
      <c r="C12" s="56">
        <v>283</v>
      </c>
      <c r="D12" s="56">
        <v>71</v>
      </c>
      <c r="E12" s="56">
        <v>15</v>
      </c>
      <c r="G12" s="23"/>
    </row>
    <row r="13" spans="1:7" ht="14.25">
      <c r="A13" s="57" t="s">
        <v>76</v>
      </c>
      <c r="B13" s="56">
        <v>102</v>
      </c>
      <c r="C13" s="56">
        <v>215</v>
      </c>
      <c r="D13" s="56">
        <v>83</v>
      </c>
      <c r="E13" s="56">
        <v>26</v>
      </c>
      <c r="G13" s="23"/>
    </row>
    <row r="14" spans="1:7" s="14" customFormat="1" ht="3.75" customHeight="1">
      <c r="A14" s="39"/>
      <c r="B14" s="33"/>
      <c r="C14" s="33"/>
      <c r="D14" s="33"/>
      <c r="E14" s="34"/>
      <c r="G14" s="23"/>
    </row>
    <row r="15" spans="1:5" s="14" customFormat="1" ht="14.25">
      <c r="A15" s="41" t="s">
        <v>40</v>
      </c>
      <c r="B15" s="43">
        <f>SUM(B8:B14)</f>
        <v>366</v>
      </c>
      <c r="C15" s="43">
        <f t="shared" si="0" ref="C15:E15">SUM(C8:C14)</f>
        <v>1687</v>
      </c>
      <c r="D15" s="43">
        <f t="shared" si="0"/>
        <v>442</v>
      </c>
      <c r="E15" s="43">
        <f t="shared" si="0"/>
        <v>121</v>
      </c>
    </row>
    <row r="17" spans="1:1" ht="14.25">
      <c r="A17" s="13" t="s">
        <v>69</v>
      </c>
    </row>
    <row r="18" spans="1:1" ht="14.25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13"/>
    </row>
    <row r="22" spans="1:1" ht="14.25">
      <c r="A22" s="7"/>
    </row>
    <row r="23" spans="1:1" ht="14.25">
      <c r="A23" s="12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7ca12a9-0523-46ea-a577-8ddaffdaa288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240</v>
      </c>
      <c r="C8" s="56">
        <v>584</v>
      </c>
      <c r="D8" s="56">
        <v>64</v>
      </c>
      <c r="E8" s="56">
        <v>8</v>
      </c>
      <c r="G8" s="23"/>
    </row>
    <row r="9" spans="1:7" ht="14.25">
      <c r="A9" s="57" t="s">
        <v>63</v>
      </c>
      <c r="B9" s="56">
        <v>68</v>
      </c>
      <c r="C9" s="56">
        <v>668</v>
      </c>
      <c r="D9" s="56">
        <v>90</v>
      </c>
      <c r="E9" s="56">
        <v>17</v>
      </c>
      <c r="G9" s="23"/>
    </row>
    <row r="10" spans="1:7" ht="14.25">
      <c r="A10" s="57" t="s">
        <v>62</v>
      </c>
      <c r="B10" s="56">
        <v>92</v>
      </c>
      <c r="C10" s="56">
        <v>600</v>
      </c>
      <c r="D10" s="56">
        <v>114</v>
      </c>
      <c r="E10" s="56">
        <v>9</v>
      </c>
      <c r="G10" s="23"/>
    </row>
    <row r="11" spans="1:7" ht="14.25">
      <c r="A11" s="57" t="s">
        <v>61</v>
      </c>
      <c r="B11" s="56">
        <v>63</v>
      </c>
      <c r="C11" s="56">
        <v>536</v>
      </c>
      <c r="D11" s="56">
        <v>79</v>
      </c>
      <c r="E11" s="56">
        <v>3</v>
      </c>
      <c r="G11" s="23"/>
    </row>
    <row r="12" spans="1:7" ht="14.25">
      <c r="A12" s="57" t="s">
        <v>60</v>
      </c>
      <c r="B12" s="56">
        <v>72</v>
      </c>
      <c r="C12" s="56">
        <v>489</v>
      </c>
      <c r="D12" s="56">
        <v>62</v>
      </c>
      <c r="E12" s="56">
        <v>6</v>
      </c>
      <c r="G12" s="23"/>
    </row>
    <row r="13" spans="1:7" ht="14.25">
      <c r="A13" s="57" t="s">
        <v>76</v>
      </c>
      <c r="B13" s="56">
        <v>72</v>
      </c>
      <c r="C13" s="56">
        <v>442</v>
      </c>
      <c r="D13" s="56">
        <v>99</v>
      </c>
      <c r="E13" s="56">
        <v>12</v>
      </c>
      <c r="G13" s="23"/>
    </row>
    <row r="14" spans="1:7" s="14" customFormat="1" ht="3.75" customHeight="1">
      <c r="A14" s="37"/>
      <c r="B14" s="31"/>
      <c r="C14" s="31"/>
      <c r="D14" s="31"/>
      <c r="E14" s="34"/>
      <c r="G14" s="23"/>
    </row>
    <row r="15" spans="1:5" s="14" customFormat="1" ht="14.25">
      <c r="A15" s="44" t="s">
        <v>40</v>
      </c>
      <c r="B15" s="38">
        <f>SUM(B8:B14)</f>
        <v>607</v>
      </c>
      <c r="C15" s="38">
        <f t="shared" si="0" ref="C15:E15">SUM(C8:C14)</f>
        <v>3319</v>
      </c>
      <c r="D15" s="38">
        <f t="shared" si="0"/>
        <v>508</v>
      </c>
      <c r="E15" s="38">
        <f t="shared" si="0"/>
        <v>55</v>
      </c>
    </row>
    <row r="16" spans="1:5" ht="14.25">
      <c r="A16" s="5"/>
      <c r="B16" s="5"/>
      <c r="C16" s="5"/>
      <c r="D16" s="5"/>
      <c r="E16" s="5"/>
    </row>
    <row r="17" spans="1:5" ht="14.25">
      <c r="A17" s="13" t="s">
        <v>69</v>
      </c>
      <c r="B17" s="5"/>
      <c r="C17" s="5"/>
      <c r="D17" s="5"/>
      <c r="E17" s="5"/>
    </row>
    <row r="18" spans="1:1" ht="14.25">
      <c r="A18" s="13" t="s">
        <v>70</v>
      </c>
    </row>
    <row r="19" spans="1:1" ht="14.25">
      <c r="A19" s="13" t="s">
        <v>71</v>
      </c>
    </row>
    <row r="20" spans="1:1" ht="14.25">
      <c r="A20" s="13" t="s">
        <v>72</v>
      </c>
    </row>
    <row r="21" spans="1:1" ht="14.25">
      <c r="A21" s="5"/>
    </row>
    <row r="22" spans="1:1" ht="14.25">
      <c r="A22" s="7"/>
    </row>
    <row r="23" spans="1:1" ht="14.25">
      <c r="A23" s="12"/>
    </row>
    <row r="25" spans="1:1" ht="15">
      <c r="A25" s="17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