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ismad\AppData\Local\Temp\13\54f241771a7a48918904713b55acfa94\"/>
    </mc:Choice>
  </mc:AlternateContent>
  <bookViews>
    <workbookView xWindow="0" yWindow="0" windowWidth="28740" windowHeight="16590" tabRatio="843" activeTab="0"/>
  </bookViews>
  <sheets>
    <sheet name="Contents" sheetId="36" r:id="rId3"/>
    <sheet name="Table 1" sheetId="37" r:id="rId4"/>
    <sheet name="Table 2" sheetId="38" r:id="rId5"/>
    <sheet name="Table 3" sheetId="39" r:id="rId6"/>
    <sheet name="Table 4" sheetId="40" r:id="rId7"/>
    <sheet name="Table 5" sheetId="41" r:id="rId8"/>
    <sheet name="Table 6" sheetId="42" r:id="rId9"/>
    <sheet name="Table 7" sheetId="43" r:id="rId10"/>
    <sheet name="Table 8" sheetId="44" r:id="rId11"/>
    <sheet name="Table 9" sheetId="45" r:id="rId12"/>
    <sheet name="Table 10" sheetId="46" r:id="rId13"/>
  </sheets>
  <definedNames/>
  <calcPr fullCalcOnLoad="1"/>
</workbook>
</file>

<file path=xl/calcChain.xml><?xml version="1.0" encoding="utf-8"?>
<calcChain xmlns="http://schemas.openxmlformats.org/spreadsheetml/2006/main">
  <c r="B16" i="45" l="1"/>
</calcChain>
</file>

<file path=xl/sharedStrings.xml><?xml version="1.0" encoding="utf-8"?>
<sst xmlns="http://schemas.openxmlformats.org/spreadsheetml/2006/main" count="245" uniqueCount="81">
  <si>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</si>
  <si>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</si>
  <si>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</si>
  <si>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</si>
  <si>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</si>
  <si>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</si>
  <si>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</si>
  <si>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</si>
  <si>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</si>
  <si>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</si>
  <si>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</si>
  <si>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</si>
  <si>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</si>
  <si>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</si>
  <si>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</si>
  <si>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</si>
  <si>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</si>
  <si>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</si>
  <si>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</si>
  <si>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</si>
  <si>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</si>
  <si>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</si>
  <si>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</si>
  <si>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</si>
  <si>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</si>
  <si>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</si>
  <si>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</si>
  <si>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</si>
  <si>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</si>
  <si>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</si>
  <si>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</si>
  <si>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</si>
  <si>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</si>
  <si>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</si>
  <si>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</si>
  <si>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</si>
  <si>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</si>
  <si>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</si>
  <si>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</si>
  <si>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</si>
  <si>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</si>
  <si>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</si>
  <si>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</si>
  <si>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</si>
  <si>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</si>
  <si>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</si>
  <si>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</si>
  <si>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</si>
  <si>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</si>
  <si>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</si>
  <si>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</si>
  <si>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</si>
  <si>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Motorcycle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</si>
  <si>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</si>
  <si>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</si>
  <si>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</si>
  <si>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</si>
  <si>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</si>
  <si>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</si>
  <si>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</si>
  <si>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May</t>
  </si>
  <si>
    <t>April</t>
  </si>
  <si>
    <t>March</t>
  </si>
  <si>
    <t>February</t>
  </si>
  <si>
    <t>January</t>
  </si>
  <si>
    <t>Trailer</t>
  </si>
  <si>
    <t>Bus</t>
  </si>
  <si>
    <t>Goods van/truck/utility</t>
  </si>
  <si>
    <t>Passenger car/van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</si>
  <si>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</si>
  <si>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</si>
  <si>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</si>
  <si>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</si>
  <si>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</si>
  <si>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2023 to 31 July 2023</t>
  </si>
  <si>
    <t>Other vehicle type</t>
  </si>
  <si>
    <t>June</t>
  </si>
  <si>
    <t>Motor caravan'</t>
  </si>
  <si>
    <t>Tractor</t>
  </si>
  <si>
    <t>Moped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</si>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</sst>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rgb="FF000000"/>
      </right>
      <top style="thin">
        <color auto="1"/>
      </top>
      <bottom>
        <color rgb="FF000000"/>
      </bottom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auto="1"/>
      </top>
      <bottom style="thin">
        <color rgb="FF000000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20" applyFont="1" applyBorder="1" applyAlignment="1">
      <alignment vertical="center"/>
      <protection/>
    </xf>
    <xf numFmtId="0" fontId="6" fillId="0" borderId="2" xfId="20" applyFont="1" applyBorder="1" applyAlignment="1">
      <alignment vertical="center"/>
      <protection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ill="1" applyAlignment="1" applyProtection="1">
      <alignment horizontal="center" wrapText="1"/>
      <protection/>
    </xf>
    <xf numFmtId="0" fontId="9" fillId="0" borderId="8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left" wrapText="1"/>
      <protection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0" xfId="0" applyNumberFormat="1" applyFill="1" applyAlignment="1" applyProtection="1">
      <alignment horizontal="left" wrapText="1"/>
      <protection/>
    </xf>
    <xf numFmtId="3" fontId="8" fillId="0" borderId="3" xfId="0" applyNumberFormat="1" applyFill="1" applyAlignment="1" applyProtection="1">
      <alignment horizontal="center" vertical="center" wrapText="1"/>
      <protection/>
    </xf>
    <xf numFmtId="0" fontId="9" fillId="0" borderId="11" xfId="0" applyNumberFormat="1" applyFill="1" applyAlignment="1" applyProtection="1">
      <alignment horizontal="left" wrapText="1"/>
      <protection/>
    </xf>
    <xf numFmtId="0" fontId="8" fillId="0" borderId="12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center" wrapText="1"/>
      <protection/>
    </xf>
    <xf numFmtId="3" fontId="8" fillId="0" borderId="1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15" Type="http://schemas.openxmlformats.org/officeDocument/2006/relationships/calcChain" Target="calcChain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7a2ae61-ab79-4f2d-9bb2-d45bbd3edd19}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6" t="s">
        <v>74</v>
      </c>
      <c r="B2" s="10"/>
      <c r="C2" s="10"/>
      <c r="D2" s="10"/>
      <c r="E2" s="10"/>
      <c r="F2" s="10"/>
    </row>
    <row r="3" spans="1:1" ht="15">
      <c r="A3" s="15" t="s">
        <v>2</v>
      </c>
    </row>
    <row r="5" spans="1:1" ht="15">
      <c r="A5" s="4" t="s">
        <v>1</v>
      </c>
    </row>
    <row r="6" spans="1:2" ht="15">
      <c r="A6" s="6">
        <v>1</v>
      </c>
      <c r="B6" s="22" t="s">
        <v>23</v>
      </c>
    </row>
    <row r="7" spans="1:2" ht="15">
      <c r="A7" s="6">
        <v>2</v>
      </c>
      <c r="B7" s="22" t="s">
        <v>25</v>
      </c>
    </row>
    <row r="8" spans="1:2" ht="15">
      <c r="A8" s="6">
        <v>3</v>
      </c>
      <c r="B8" s="22" t="s">
        <v>26</v>
      </c>
    </row>
    <row r="9" spans="1:2" ht="15">
      <c r="A9" s="6">
        <v>4</v>
      </c>
      <c r="B9" s="22" t="s">
        <v>27</v>
      </c>
    </row>
    <row r="10" spans="1:2" ht="15">
      <c r="A10" s="6">
        <v>5</v>
      </c>
      <c r="B10" s="22" t="s">
        <v>28</v>
      </c>
    </row>
    <row r="11" spans="1:2" ht="15">
      <c r="A11" s="6">
        <v>6</v>
      </c>
      <c r="B11" s="22" t="s">
        <v>29</v>
      </c>
    </row>
    <row r="12" spans="1:2" ht="15">
      <c r="A12" s="6">
        <v>7</v>
      </c>
      <c r="B12" s="22" t="s">
        <v>30</v>
      </c>
    </row>
    <row r="13" spans="1:2" ht="15">
      <c r="A13" s="6">
        <v>8</v>
      </c>
      <c r="B13" s="22" t="s">
        <v>31</v>
      </c>
    </row>
    <row r="14" spans="1:2" ht="15">
      <c r="A14" s="6">
        <v>9</v>
      </c>
      <c r="B14" s="22" t="s">
        <v>32</v>
      </c>
    </row>
    <row r="15" spans="1:2" ht="15">
      <c r="A15" s="6">
        <v>10</v>
      </c>
      <c r="B15" s="22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7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c6a510d-2346-4348-a822-d54a65480e94}">
  <dimension ref="A1:G27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45" t="s">
        <v>74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4" t="s">
        <v>16</v>
      </c>
    </row>
    <row r="8" spans="1:7" ht="14.25">
      <c r="A8" s="52" t="s">
        <v>64</v>
      </c>
      <c r="B8" s="59">
        <v>12</v>
      </c>
      <c r="C8" s="59">
        <v>119</v>
      </c>
      <c r="D8" s="59">
        <v>11</v>
      </c>
      <c r="E8" s="60">
        <v>0</v>
      </c>
      <c r="G8" s="23"/>
    </row>
    <row r="9" spans="1:7" ht="14.25">
      <c r="A9" s="52" t="s">
        <v>63</v>
      </c>
      <c r="B9" s="59">
        <v>8</v>
      </c>
      <c r="C9" s="59">
        <v>156</v>
      </c>
      <c r="D9" s="59">
        <v>4</v>
      </c>
      <c r="E9" s="60">
        <v>0</v>
      </c>
      <c r="G9" s="23"/>
    </row>
    <row r="10" spans="1:7" ht="14.25">
      <c r="A10" s="52" t="s">
        <v>62</v>
      </c>
      <c r="B10" s="59">
        <v>11</v>
      </c>
      <c r="C10" s="59">
        <v>153</v>
      </c>
      <c r="D10" s="59">
        <v>10</v>
      </c>
      <c r="E10" s="60">
        <v>0</v>
      </c>
      <c r="G10" s="23"/>
    </row>
    <row r="11" spans="1:7" ht="14.25">
      <c r="A11" s="52" t="s">
        <v>61</v>
      </c>
      <c r="B11" s="59">
        <v>11</v>
      </c>
      <c r="C11" s="59">
        <v>91</v>
      </c>
      <c r="D11" s="59">
        <v>14</v>
      </c>
      <c r="E11" s="60">
        <v>0</v>
      </c>
      <c r="G11" s="23"/>
    </row>
    <row r="12" spans="1:7" ht="14.25">
      <c r="A12" s="52" t="s">
        <v>60</v>
      </c>
      <c r="B12" s="59">
        <v>11</v>
      </c>
      <c r="C12" s="59">
        <v>142</v>
      </c>
      <c r="D12" s="59">
        <v>21</v>
      </c>
      <c r="E12" s="60">
        <v>0</v>
      </c>
      <c r="G12" s="23"/>
    </row>
    <row r="13" spans="1:7" ht="14.25">
      <c r="A13" s="52" t="s">
        <v>76</v>
      </c>
      <c r="B13" s="59">
        <v>11</v>
      </c>
      <c r="C13" s="59">
        <v>155</v>
      </c>
      <c r="D13" s="59">
        <v>16</v>
      </c>
      <c r="E13" s="60">
        <v>0</v>
      </c>
      <c r="G13" s="23"/>
    </row>
    <row r="14" spans="1:7" ht="14.25">
      <c r="A14" s="52" t="s">
        <v>80</v>
      </c>
      <c r="B14" s="59">
        <v>12</v>
      </c>
      <c r="C14" s="59">
        <v>140</v>
      </c>
      <c r="D14" s="59">
        <v>18</v>
      </c>
      <c r="E14" s="60">
        <v>0</v>
      </c>
      <c r="G14" s="23"/>
    </row>
    <row r="15" spans="1:7" s="14" customFormat="1" ht="3.75" customHeight="1">
      <c r="A15" s="39"/>
      <c r="B15" s="31"/>
      <c r="C15" s="31"/>
      <c r="D15" s="31"/>
      <c r="E15" s="34"/>
      <c r="G15" s="23"/>
    </row>
    <row r="16" spans="1:5" s="14" customFormat="1" ht="14.25">
      <c r="A16" s="41" t="s">
        <v>40</v>
      </c>
      <c r="B16" s="43">
        <f>SUM(B8:B15)</f>
        <v>76</v>
      </c>
      <c r="C16" s="43">
        <f t="shared" si="0" ref="C16:E16">SUM(C8:C15)</f>
        <v>956</v>
      </c>
      <c r="D16" s="43">
        <f t="shared" si="0"/>
        <v>94</v>
      </c>
      <c r="E16" s="43">
        <f t="shared" si="0"/>
        <v>0</v>
      </c>
    </row>
    <row r="17" spans="1:4" ht="14.25">
      <c r="A17" s="5"/>
      <c r="B17" s="5"/>
      <c r="C17" s="5"/>
      <c r="D17" s="5"/>
    </row>
    <row r="18" spans="1:4" ht="14.25">
      <c r="A18" s="13" t="s">
        <v>69</v>
      </c>
      <c r="B18" s="5"/>
      <c r="C18" s="5"/>
      <c r="D18" s="5"/>
    </row>
    <row r="19" spans="1:4" ht="14.25">
      <c r="A19" s="13" t="s">
        <v>70</v>
      </c>
      <c r="B19" s="5"/>
      <c r="C19" s="5"/>
      <c r="D19" s="5"/>
    </row>
    <row r="20" spans="1:4" ht="14.25">
      <c r="A20" s="13" t="s">
        <v>71</v>
      </c>
      <c r="B20" s="5"/>
      <c r="C20" s="5"/>
      <c r="D20" s="5"/>
    </row>
    <row r="21" spans="1:1" ht="14.25">
      <c r="A21" s="13" t="s">
        <v>72</v>
      </c>
    </row>
    <row r="22" spans="1:1" ht="14.25">
      <c r="A22" s="13"/>
    </row>
    <row r="23" spans="1:1" ht="14.25">
      <c r="A23" s="13"/>
    </row>
    <row r="24" spans="1:1" ht="14.25">
      <c r="A24" s="13"/>
    </row>
    <row r="25" spans="1:1" ht="14.25">
      <c r="A25" s="5"/>
    </row>
    <row r="26" spans="1:1" ht="15">
      <c r="A26" s="17" t="s">
        <v>22</v>
      </c>
    </row>
    <row r="27" spans="1:1" ht="14.25">
      <c r="A27" s="12"/>
    </row>
  </sheetData>
  <mergeCells count="2">
    <mergeCell ref="B6:E6"/>
    <mergeCell ref="A6:A7"/>
  </mergeCells>
  <hyperlinks>
    <hyperlink ref="A26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632cc14-d2c2-4153-baaa-0e13d7cbaa78}">
  <dimension ref="A1:G38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35</v>
      </c>
      <c r="C6" s="53"/>
      <c r="D6" s="53"/>
      <c r="E6" s="53"/>
    </row>
    <row r="7" spans="1:5" ht="14.25">
      <c r="A7" s="58"/>
      <c r="B7" s="24" t="s">
        <v>36</v>
      </c>
      <c r="C7" s="24" t="s">
        <v>37</v>
      </c>
      <c r="D7" s="24" t="s">
        <v>38</v>
      </c>
      <c r="E7" s="25" t="s">
        <v>39</v>
      </c>
    </row>
    <row r="8" spans="1:7" ht="14.25">
      <c r="A8" s="57" t="s">
        <v>64</v>
      </c>
      <c r="B8" s="56">
        <v>37</v>
      </c>
      <c r="C8" s="56">
        <v>130</v>
      </c>
      <c r="D8" s="56">
        <v>15</v>
      </c>
      <c r="E8" s="56">
        <v>0</v>
      </c>
      <c r="G8" s="23"/>
    </row>
    <row r="9" spans="1:7" ht="14.25">
      <c r="A9" s="57" t="s">
        <v>63</v>
      </c>
      <c r="B9" s="56">
        <v>22</v>
      </c>
      <c r="C9" s="56">
        <v>163</v>
      </c>
      <c r="D9" s="56">
        <v>27</v>
      </c>
      <c r="E9" s="56">
        <v>0</v>
      </c>
      <c r="G9" s="23"/>
    </row>
    <row r="10" spans="1:7" ht="14.25">
      <c r="A10" s="57" t="s">
        <v>62</v>
      </c>
      <c r="B10" s="56">
        <v>16</v>
      </c>
      <c r="C10" s="56">
        <v>193</v>
      </c>
      <c r="D10" s="56">
        <v>27</v>
      </c>
      <c r="E10" s="56">
        <v>2</v>
      </c>
      <c r="G10" s="23"/>
    </row>
    <row r="11" spans="1:7" ht="14.25">
      <c r="A11" s="57" t="s">
        <v>61</v>
      </c>
      <c r="B11" s="56">
        <v>21</v>
      </c>
      <c r="C11" s="56">
        <v>119</v>
      </c>
      <c r="D11" s="56">
        <v>19</v>
      </c>
      <c r="E11" s="56">
        <v>0</v>
      </c>
      <c r="G11" s="23"/>
    </row>
    <row r="12" spans="1:7" ht="14.25">
      <c r="A12" s="57" t="s">
        <v>60</v>
      </c>
      <c r="B12" s="56">
        <v>18</v>
      </c>
      <c r="C12" s="56">
        <v>165</v>
      </c>
      <c r="D12" s="56">
        <v>22</v>
      </c>
      <c r="E12" s="56">
        <v>0</v>
      </c>
      <c r="G12" s="23"/>
    </row>
    <row r="13" spans="1:7" ht="14.25">
      <c r="A13" s="57" t="s">
        <v>76</v>
      </c>
      <c r="B13" s="56">
        <v>17</v>
      </c>
      <c r="C13" s="56">
        <v>130</v>
      </c>
      <c r="D13" s="56">
        <v>19</v>
      </c>
      <c r="E13" s="56">
        <v>1</v>
      </c>
      <c r="G13" s="23"/>
    </row>
    <row r="14" spans="1:7" ht="14.25">
      <c r="A14" s="57" t="s">
        <v>80</v>
      </c>
      <c r="B14" s="56">
        <v>23</v>
      </c>
      <c r="C14" s="56">
        <v>146</v>
      </c>
      <c r="D14" s="56">
        <v>53</v>
      </c>
      <c r="E14" s="56">
        <v>0</v>
      </c>
      <c r="G14" s="23"/>
    </row>
    <row r="15" spans="1:7" s="14" customFormat="1" ht="3.75" customHeight="1">
      <c r="A15" s="37"/>
      <c r="B15" s="31"/>
      <c r="C15" s="31"/>
      <c r="D15" s="31"/>
      <c r="E15" s="34"/>
      <c r="G15" s="23"/>
    </row>
    <row r="16" spans="1:5" s="14" customFormat="1" ht="14.25">
      <c r="A16" s="41" t="s">
        <v>40</v>
      </c>
      <c r="B16" s="43">
        <f>SUM(B8:B15)</f>
        <v>154</v>
      </c>
      <c r="C16" s="43">
        <f t="shared" si="0" ref="C16:E16">SUM(C8:C15)</f>
        <v>1046</v>
      </c>
      <c r="D16" s="43">
        <f t="shared" si="0"/>
        <v>182</v>
      </c>
      <c r="E16" s="43">
        <f t="shared" si="0"/>
        <v>3</v>
      </c>
    </row>
    <row r="17" spans="1:4" ht="14.25">
      <c r="A17" s="5"/>
      <c r="B17" s="5"/>
      <c r="C17" s="5"/>
      <c r="D17" s="5"/>
    </row>
    <row r="18" spans="1:4" ht="14.25">
      <c r="A18" s="21" t="s">
        <v>58</v>
      </c>
      <c r="B18" s="20"/>
      <c r="C18" s="5"/>
      <c r="D18" s="5"/>
    </row>
    <row r="19" spans="1:4" ht="14.25">
      <c r="A19" s="19" t="s">
        <v>59</v>
      </c>
      <c r="B19" s="20"/>
      <c r="C19" s="5"/>
      <c r="D19" s="5"/>
    </row>
    <row r="20" spans="1:4" ht="14.25">
      <c r="A20" s="13" t="s">
        <v>53</v>
      </c>
      <c r="B20" s="20"/>
      <c r="C20" s="5"/>
      <c r="D20" s="5"/>
    </row>
    <row r="21" spans="1:4" ht="13.9" customHeight="1">
      <c r="A21" s="13" t="s">
        <v>54</v>
      </c>
      <c r="B21" s="20"/>
      <c r="C21" s="5"/>
      <c r="D21" s="5"/>
    </row>
    <row r="22" spans="1:4" ht="13.9" customHeight="1">
      <c r="A22" s="13" t="s">
        <v>55</v>
      </c>
      <c r="B22" s="20"/>
      <c r="C22" s="5"/>
      <c r="D22" s="5"/>
    </row>
    <row r="23" spans="1:4" ht="14.25">
      <c r="A23" s="13" t="s">
        <v>56</v>
      </c>
      <c r="B23" s="20"/>
      <c r="C23" s="5"/>
      <c r="D23" s="5"/>
    </row>
    <row r="24" spans="1:4" ht="14.25">
      <c r="A24" s="13"/>
      <c r="B24" s="5"/>
      <c r="C24" s="5"/>
      <c r="D24" s="5"/>
    </row>
    <row r="25" spans="1:4" ht="14.25">
      <c r="A25" s="13"/>
      <c r="B25" s="5"/>
      <c r="C25" s="5"/>
      <c r="D25" s="5"/>
    </row>
    <row r="26" spans="1:4" s="19" customFormat="1" ht="14.25" customHeight="1">
      <c r="A26" s="20"/>
      <c r="B26" s="20"/>
      <c r="C26" s="20"/>
      <c r="D26" s="20"/>
    </row>
    <row r="27" spans="1:4" ht="14.25">
      <c r="A27" s="5"/>
      <c r="B27" s="5"/>
      <c r="C27" s="5"/>
      <c r="D27" s="5"/>
    </row>
    <row r="28" spans="1:1" ht="15">
      <c r="A28" s="17" t="s">
        <v>22</v>
      </c>
    </row>
    <row r="29" spans="1:1" ht="14.25">
      <c r="A29" s="12"/>
    </row>
    <row r="31" spans="1:2" ht="14.25">
      <c r="A31" s="10"/>
      <c r="B31" s="5"/>
    </row>
    <row r="32" spans="1:2" ht="14.25">
      <c r="A32" s="10"/>
      <c r="B32" s="5"/>
    </row>
    <row r="33" spans="1:2" ht="14.25">
      <c r="A33" s="10"/>
      <c r="B33" s="5"/>
    </row>
    <row r="34" spans="1:2" ht="14.25">
      <c r="A34" s="10"/>
      <c r="B34" s="5"/>
    </row>
    <row r="35" spans="1:2" ht="14.25">
      <c r="A35" s="10"/>
      <c r="B35" s="5"/>
    </row>
    <row r="36" spans="1:1" ht="14.25">
      <c r="A36" s="10"/>
    </row>
    <row r="37" spans="1:1" ht="14.25">
      <c r="A37" s="10"/>
    </row>
    <row r="38" spans="1:1" ht="14.25">
      <c r="A38" s="10"/>
    </row>
  </sheetData>
  <mergeCells count="2">
    <mergeCell ref="B6:E6"/>
    <mergeCell ref="A6:A7"/>
  </mergeCells>
  <hyperlinks>
    <hyperlink ref="A28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94aaca1-c642-4888-b5d8-fe4fd062470e}">
  <dimension ref="A1:F30"/>
  <sheetViews>
    <sheetView workbookViewId="0" topLeftCell="A94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bestFit="1" customWidth="1"/>
    <col min="3" max="3" width="12.2857142857143" style="10" bestFit="1" customWidth="1"/>
    <col min="4" max="4" width="12.8571428571429" style="10" bestFit="1" customWidth="1"/>
    <col min="5" max="5" width="13.5714285714286" style="10" bestFit="1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6" t="s">
        <v>74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0"/>
      <c r="B6" s="51" t="s">
        <v>20</v>
      </c>
      <c r="C6" s="51"/>
      <c r="D6" s="51"/>
      <c r="E6" s="51"/>
      <c r="F6" s="18"/>
    </row>
    <row r="7" spans="1:6" ht="14.25">
      <c r="A7" s="48" t="s">
        <v>51</v>
      </c>
      <c r="B7" s="24" t="s">
        <v>19</v>
      </c>
      <c r="C7" s="24" t="s">
        <v>18</v>
      </c>
      <c r="D7" s="24" t="s">
        <v>17</v>
      </c>
      <c r="E7" s="24" t="s">
        <v>16</v>
      </c>
      <c r="F7" s="18"/>
    </row>
    <row r="8" spans="1:6" ht="15">
      <c r="A8" s="49" t="s">
        <v>68</v>
      </c>
      <c r="B8" s="50">
        <v>88338</v>
      </c>
      <c r="C8" s="50">
        <v>281749</v>
      </c>
      <c r="D8" s="50">
        <v>105638</v>
      </c>
      <c r="E8" s="50">
        <v>27256</v>
      </c>
      <c r="F8" s="18"/>
    </row>
    <row r="9" spans="1:6" ht="15">
      <c r="A9" s="49" t="s">
        <v>67</v>
      </c>
      <c r="B9" s="50">
        <v>19209</v>
      </c>
      <c r="C9" s="50">
        <v>53165</v>
      </c>
      <c r="D9" s="50">
        <v>23454</v>
      </c>
      <c r="E9" s="50">
        <v>5177</v>
      </c>
      <c r="F9" s="18"/>
    </row>
    <row r="10" spans="1:6" ht="15">
      <c r="A10" s="49" t="s">
        <v>66</v>
      </c>
      <c r="B10" s="50">
        <v>442</v>
      </c>
      <c r="C10" s="50">
        <v>1916</v>
      </c>
      <c r="D10" s="50">
        <v>524</v>
      </c>
      <c r="E10" s="50">
        <v>146</v>
      </c>
      <c r="F10" s="18"/>
    </row>
    <row r="11" spans="1:6" ht="15">
      <c r="A11" s="49" t="s">
        <v>65</v>
      </c>
      <c r="B11" s="50">
        <v>796</v>
      </c>
      <c r="C11" s="50">
        <v>36465</v>
      </c>
      <c r="D11" s="50">
        <v>1740</v>
      </c>
      <c r="E11" s="50">
        <v>37</v>
      </c>
      <c r="F11" s="18"/>
    </row>
    <row r="12" spans="1:6" ht="15">
      <c r="A12" s="49" t="s">
        <v>52</v>
      </c>
      <c r="B12" s="50">
        <v>2415</v>
      </c>
      <c r="C12" s="50">
        <v>15464</v>
      </c>
      <c r="D12" s="50">
        <v>2619</v>
      </c>
      <c r="E12" s="50">
        <v>168</v>
      </c>
      <c r="F12" s="18"/>
    </row>
    <row r="13" spans="1:6" ht="15">
      <c r="A13" s="49" t="s">
        <v>75</v>
      </c>
      <c r="B13" s="50">
        <v>154</v>
      </c>
      <c r="C13" s="50">
        <v>1046</v>
      </c>
      <c r="D13" s="50">
        <v>182</v>
      </c>
      <c r="E13" s="50">
        <v>3</v>
      </c>
      <c r="F13" s="18"/>
    </row>
    <row r="14" spans="1:6" ht="15">
      <c r="A14" s="49" t="s">
        <v>77</v>
      </c>
      <c r="B14" s="50">
        <v>658</v>
      </c>
      <c r="C14" s="50">
        <v>3826</v>
      </c>
      <c r="D14" s="50">
        <v>579</v>
      </c>
      <c r="E14" s="50">
        <v>66</v>
      </c>
      <c r="F14" s="18"/>
    </row>
    <row r="15" spans="1:6" ht="15">
      <c r="A15" s="49" t="s">
        <v>78</v>
      </c>
      <c r="B15" s="50">
        <v>76</v>
      </c>
      <c r="C15" s="50">
        <v>956</v>
      </c>
      <c r="D15" s="50">
        <v>94</v>
      </c>
      <c r="E15" s="50">
        <v>0</v>
      </c>
      <c r="F15" s="18"/>
    </row>
    <row r="16" spans="1:6" ht="15">
      <c r="A16" s="49" t="s">
        <v>79</v>
      </c>
      <c r="B16" s="50">
        <v>97</v>
      </c>
      <c r="C16" s="50">
        <v>3717</v>
      </c>
      <c r="D16" s="50">
        <v>148</v>
      </c>
      <c r="E16" s="50">
        <v>7</v>
      </c>
      <c r="F16" s="18"/>
    </row>
    <row r="17" spans="1:6" ht="3.75" customHeight="1">
      <c r="A17" s="32"/>
      <c r="B17" s="33"/>
      <c r="C17" s="33"/>
      <c r="D17" s="33"/>
      <c r="E17" s="34"/>
      <c r="F17" s="18"/>
    </row>
    <row r="18" spans="1:6" ht="14.25">
      <c r="A18" s="42" t="s">
        <v>3</v>
      </c>
      <c r="B18" s="40">
        <f>SUM(B8:B17)</f>
        <v>112185</v>
      </c>
      <c r="C18" s="40">
        <f>SUM(C8:C17)</f>
        <v>398304</v>
      </c>
      <c r="D18" s="40">
        <f>SUM(D8:D17)</f>
        <v>134978</v>
      </c>
      <c r="E18" s="40">
        <f>SUM(E8:E17)</f>
        <v>32860</v>
      </c>
      <c r="F18" s="18"/>
    </row>
    <row r="19" spans="1:6" ht="14.25">
      <c r="A19" s="27"/>
      <c r="B19" s="28"/>
      <c r="C19" s="28"/>
      <c r="D19" s="28"/>
      <c r="E19" s="28"/>
      <c r="F19" s="18"/>
    </row>
    <row r="20" spans="1:6" ht="14.25">
      <c r="A20" s="13" t="s">
        <v>69</v>
      </c>
      <c r="B20" s="5"/>
      <c r="C20" s="5"/>
      <c r="D20" s="5"/>
      <c r="E20" s="5"/>
      <c r="F20" s="5"/>
    </row>
    <row r="21" spans="1:6" ht="14.25">
      <c r="A21" s="13" t="s">
        <v>70</v>
      </c>
      <c r="B21" s="5"/>
      <c r="C21" s="5"/>
      <c r="D21" s="5"/>
      <c r="E21" s="5"/>
      <c r="F21" s="5"/>
    </row>
    <row r="22" spans="1:6" ht="14.25">
      <c r="A22" s="13" t="s">
        <v>71</v>
      </c>
      <c r="B22" s="5"/>
      <c r="C22" s="5"/>
      <c r="D22" s="5"/>
      <c r="E22" s="5"/>
      <c r="F22" s="5"/>
    </row>
    <row r="23" spans="1:6" ht="14.25">
      <c r="A23" s="13" t="s">
        <v>72</v>
      </c>
      <c r="B23" s="5"/>
      <c r="C23" s="5"/>
      <c r="D23" s="5"/>
      <c r="E23" s="5"/>
      <c r="F23" s="5"/>
    </row>
    <row r="24" spans="1:6" ht="14.25">
      <c r="A24" s="8" t="s">
        <v>73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5"/>
      <c r="B26" s="5"/>
      <c r="C26" s="5"/>
      <c r="D26" s="5"/>
      <c r="E26" s="5"/>
      <c r="F26" s="5"/>
    </row>
    <row r="27" spans="1:1" ht="14.25">
      <c r="A27" s="7"/>
    </row>
    <row r="28" spans="1:1" ht="14.25">
      <c r="A28" s="12"/>
    </row>
    <row r="30" spans="1:1" ht="15">
      <c r="A30" s="17" t="s">
        <v>22</v>
      </c>
    </row>
  </sheetData>
  <mergeCells count="1"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1d68e69-db36-4158-9051-246f086d24fd}">
  <dimension ref="A1:G26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6" t="s">
        <v>74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6" ht="14.25" customHeight="1">
      <c r="A8" s="52" t="s">
        <v>64</v>
      </c>
      <c r="B8" s="50">
        <v>10941</v>
      </c>
      <c r="C8" s="50">
        <v>39610</v>
      </c>
      <c r="D8" s="50">
        <v>14204</v>
      </c>
      <c r="E8" s="50">
        <v>3072</v>
      </c>
      <c r="F8" s="18"/>
    </row>
    <row r="9" spans="1:6" ht="14.25" customHeight="1">
      <c r="A9" s="52" t="s">
        <v>63</v>
      </c>
      <c r="B9" s="50">
        <v>11148</v>
      </c>
      <c r="C9" s="50">
        <v>38548</v>
      </c>
      <c r="D9" s="50">
        <v>14436</v>
      </c>
      <c r="E9" s="50">
        <v>3722</v>
      </c>
      <c r="F9" s="18"/>
    </row>
    <row r="10" spans="1:6" ht="14.25" customHeight="1">
      <c r="A10" s="52" t="s">
        <v>62</v>
      </c>
      <c r="B10" s="50">
        <v>13959</v>
      </c>
      <c r="C10" s="50">
        <v>44782</v>
      </c>
      <c r="D10" s="50">
        <v>16494</v>
      </c>
      <c r="E10" s="50">
        <v>4119</v>
      </c>
      <c r="F10" s="18"/>
    </row>
    <row r="11" spans="1:6" ht="14.25" customHeight="1">
      <c r="A11" s="52" t="s">
        <v>61</v>
      </c>
      <c r="B11" s="50">
        <v>11400</v>
      </c>
      <c r="C11" s="50">
        <v>39218</v>
      </c>
      <c r="D11" s="50">
        <v>13205</v>
      </c>
      <c r="E11" s="50">
        <v>3307</v>
      </c>
      <c r="F11" s="18"/>
    </row>
    <row r="12" spans="1:6" ht="14.25" customHeight="1">
      <c r="A12" s="52" t="s">
        <v>60</v>
      </c>
      <c r="B12" s="50">
        <v>13977</v>
      </c>
      <c r="C12" s="50">
        <v>41755</v>
      </c>
      <c r="D12" s="50">
        <v>15498</v>
      </c>
      <c r="E12" s="50">
        <v>4402</v>
      </c>
      <c r="F12" s="18"/>
    </row>
    <row r="13" spans="1:6" ht="14.25" customHeight="1">
      <c r="A13" s="52" t="s">
        <v>76</v>
      </c>
      <c r="B13" s="50">
        <v>13655</v>
      </c>
      <c r="C13" s="50">
        <v>39497</v>
      </c>
      <c r="D13" s="50">
        <v>15254</v>
      </c>
      <c r="E13" s="50">
        <v>4188</v>
      </c>
      <c r="F13" s="18"/>
    </row>
    <row r="14" spans="1:6" ht="14.25" customHeight="1">
      <c r="A14" s="52" t="s">
        <v>80</v>
      </c>
      <c r="B14" s="50">
        <v>13258</v>
      </c>
      <c r="C14" s="50">
        <v>38339</v>
      </c>
      <c r="D14" s="50">
        <v>16547</v>
      </c>
      <c r="E14" s="50">
        <v>4446</v>
      </c>
      <c r="F14" s="18"/>
    </row>
    <row r="15" spans="1:7" ht="3.75" customHeight="1">
      <c r="A15" s="39"/>
      <c r="B15" s="29"/>
      <c r="C15" s="29"/>
      <c r="D15" s="35"/>
      <c r="E15" s="36"/>
      <c r="F15" s="18"/>
      <c r="G15" s="5"/>
    </row>
    <row r="16" spans="1:7" s="14" customFormat="1" ht="14.25">
      <c r="A16" s="41" t="s">
        <v>40</v>
      </c>
      <c r="B16" s="40">
        <f>SUM(B8:B15)</f>
        <v>88338</v>
      </c>
      <c r="C16" s="40">
        <f>SUM(C8:C15)</f>
        <v>281749</v>
      </c>
      <c r="D16" s="40">
        <f>SUM(D8:D15)</f>
        <v>105638</v>
      </c>
      <c r="E16" s="40">
        <f>SUM(E8:E15)</f>
        <v>27256</v>
      </c>
      <c r="F16" s="5"/>
      <c r="G16" s="5"/>
    </row>
    <row r="17" spans="1:7" ht="14.25" customHeight="1">
      <c r="A17" s="10"/>
      <c r="B17" s="5"/>
      <c r="C17" s="5"/>
      <c r="D17" s="5"/>
      <c r="E17" s="5"/>
      <c r="F17" s="5"/>
      <c r="G17" s="5"/>
    </row>
    <row r="18" spans="1:1" ht="13.9" customHeight="1">
      <c r="A18" s="13" t="s">
        <v>69</v>
      </c>
    </row>
    <row r="19" spans="1:1" ht="13.9" customHeight="1">
      <c r="A19" s="13" t="s">
        <v>70</v>
      </c>
    </row>
    <row r="20" spans="1:1" ht="14.25">
      <c r="A20" s="13" t="s">
        <v>71</v>
      </c>
    </row>
    <row r="21" spans="1:1" ht="14.25">
      <c r="A21" s="13" t="s">
        <v>72</v>
      </c>
    </row>
    <row r="22" spans="1:1" ht="14.25">
      <c r="A22" s="13"/>
    </row>
    <row r="23" spans="1:1" ht="14.25">
      <c r="A23" s="13"/>
    </row>
    <row r="24" spans="1:1" ht="14.25">
      <c r="A24" s="13"/>
    </row>
    <row r="26" spans="1:1" ht="15">
      <c r="A26" s="17" t="s">
        <v>22</v>
      </c>
    </row>
  </sheetData>
  <mergeCells count="2">
    <mergeCell ref="B6:E6"/>
    <mergeCell ref="A6:A7"/>
  </mergeCells>
  <hyperlinks>
    <hyperlink ref="A26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6ebfb2a-f5fe-409a-8827-e63b178ca41b}">
  <dimension ref="A1:G26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bestFit="1" customWidth="1"/>
    <col min="3" max="3" width="12.2857142857143" style="5" bestFit="1" customWidth="1"/>
    <col min="4" max="4" width="12.8571428571429" style="5" bestFit="1" customWidth="1"/>
    <col min="5" max="5" width="13.5714285714286" style="5" bestFit="1" customWidth="1"/>
    <col min="6" max="16384" width="11" style="5"/>
  </cols>
  <sheetData>
    <row r="1" spans="1:7" ht="14.25">
      <c r="A1" s="11" t="s">
        <v>6</v>
      </c>
      <c r="F1" s="5"/>
      <c r="G1" s="5"/>
    </row>
    <row r="2" spans="6:7" ht="14.25">
      <c r="F2" s="5"/>
      <c r="G2" s="5"/>
    </row>
    <row r="3" spans="1:7" ht="15">
      <c r="A3" s="9" t="s">
        <v>49</v>
      </c>
      <c r="F3" s="5"/>
      <c r="G3" s="5"/>
    </row>
    <row r="4" spans="1:7" ht="13.9" customHeight="1">
      <c r="A4" s="26" t="s">
        <v>74</v>
      </c>
      <c r="F4" s="5"/>
      <c r="G4" s="5"/>
    </row>
    <row r="5" spans="6:7" ht="14.25"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7" ht="14.25">
      <c r="A8" s="55" t="s">
        <v>64</v>
      </c>
      <c r="B8" s="56">
        <v>2233</v>
      </c>
      <c r="C8" s="56">
        <v>6991</v>
      </c>
      <c r="D8" s="56">
        <v>2774</v>
      </c>
      <c r="E8" s="56">
        <v>620</v>
      </c>
      <c r="F8" s="18"/>
      <c r="G8" s="18"/>
    </row>
    <row r="9" spans="1:7" ht="14.25">
      <c r="A9" s="55" t="s">
        <v>63</v>
      </c>
      <c r="B9" s="56">
        <v>2446</v>
      </c>
      <c r="C9" s="56">
        <v>6719</v>
      </c>
      <c r="D9" s="56">
        <v>2963</v>
      </c>
      <c r="E9" s="56">
        <v>725</v>
      </c>
      <c r="F9" s="18"/>
      <c r="G9" s="18"/>
    </row>
    <row r="10" spans="1:7" ht="14.25">
      <c r="A10" s="55" t="s">
        <v>62</v>
      </c>
      <c r="B10" s="56">
        <v>3031</v>
      </c>
      <c r="C10" s="56">
        <v>8637</v>
      </c>
      <c r="D10" s="56">
        <v>3997</v>
      </c>
      <c r="E10" s="56">
        <v>846</v>
      </c>
      <c r="F10" s="18"/>
      <c r="G10" s="18"/>
    </row>
    <row r="11" spans="1:7" ht="14.25">
      <c r="A11" s="55" t="s">
        <v>61</v>
      </c>
      <c r="B11" s="56">
        <v>2496</v>
      </c>
      <c r="C11" s="56">
        <v>7270</v>
      </c>
      <c r="D11" s="56">
        <v>3060</v>
      </c>
      <c r="E11" s="56">
        <v>705</v>
      </c>
      <c r="F11" s="18"/>
      <c r="G11" s="18"/>
    </row>
    <row r="12" spans="1:7" ht="14.25">
      <c r="A12" s="55" t="s">
        <v>60</v>
      </c>
      <c r="B12" s="56">
        <v>3107</v>
      </c>
      <c r="C12" s="56">
        <v>8276</v>
      </c>
      <c r="D12" s="56">
        <v>3642</v>
      </c>
      <c r="E12" s="56">
        <v>702</v>
      </c>
      <c r="F12" s="18"/>
      <c r="G12" s="18"/>
    </row>
    <row r="13" spans="1:7" ht="14.25">
      <c r="A13" s="55" t="s">
        <v>76</v>
      </c>
      <c r="B13" s="56">
        <v>2956</v>
      </c>
      <c r="C13" s="56">
        <v>7721</v>
      </c>
      <c r="D13" s="56">
        <v>3459</v>
      </c>
      <c r="E13" s="56">
        <v>813</v>
      </c>
      <c r="F13" s="18"/>
      <c r="G13" s="18"/>
    </row>
    <row r="14" spans="1:7" ht="14.25">
      <c r="A14" s="55" t="s">
        <v>80</v>
      </c>
      <c r="B14" s="56">
        <v>2940</v>
      </c>
      <c r="C14" s="56">
        <v>7551</v>
      </c>
      <c r="D14" s="56">
        <v>3559</v>
      </c>
      <c r="E14" s="56">
        <v>766</v>
      </c>
      <c r="F14" s="18"/>
      <c r="G14" s="18"/>
    </row>
    <row r="15" spans="1:7" ht="3.75" customHeight="1">
      <c r="A15" s="39"/>
      <c r="B15" s="33"/>
      <c r="C15" s="33"/>
      <c r="D15" s="33"/>
      <c r="E15" s="34"/>
      <c r="F15" s="18"/>
      <c r="G15" s="18"/>
    </row>
    <row r="16" spans="1:7" ht="14.25">
      <c r="A16" s="41" t="s">
        <v>40</v>
      </c>
      <c r="B16" s="43">
        <f>SUM(B8:B15)</f>
        <v>19209</v>
      </c>
      <c r="C16" s="43">
        <f t="shared" si="0" ref="C16:E16">SUM(C8:C15)</f>
        <v>53165</v>
      </c>
      <c r="D16" s="43">
        <f t="shared" si="0"/>
        <v>23454</v>
      </c>
      <c r="E16" s="43">
        <f t="shared" si="0"/>
        <v>5177</v>
      </c>
      <c r="F16" s="5"/>
      <c r="G16" s="5"/>
    </row>
    <row r="17" spans="6:7" ht="14.25">
      <c r="F17" s="5"/>
      <c r="G17" s="5"/>
    </row>
    <row r="18" spans="1:7" ht="14.25">
      <c r="A18" s="13" t="s">
        <v>69</v>
      </c>
      <c r="F18" s="5"/>
      <c r="G18" s="5"/>
    </row>
    <row r="19" spans="1:7" ht="14.25">
      <c r="A19" s="13" t="s">
        <v>70</v>
      </c>
      <c r="F19" s="5"/>
      <c r="G19" s="5"/>
    </row>
    <row r="20" spans="1:7" ht="14.25">
      <c r="A20" s="13" t="s">
        <v>71</v>
      </c>
      <c r="F20" s="5"/>
      <c r="G20" s="5"/>
    </row>
    <row r="21" spans="1:7" ht="14.25">
      <c r="A21" s="13" t="s">
        <v>72</v>
      </c>
      <c r="F21" s="5"/>
      <c r="G21" s="5"/>
    </row>
    <row r="22" spans="1:7" ht="14.25">
      <c r="A22" s="13"/>
      <c r="F22" s="5"/>
      <c r="G22" s="5"/>
    </row>
    <row r="23" spans="1:7" ht="14.25">
      <c r="A23" s="13"/>
      <c r="F23" s="5"/>
      <c r="G23" s="5"/>
    </row>
    <row r="24" spans="1:7" ht="14.25">
      <c r="A24" s="13"/>
      <c r="F24" s="5"/>
      <c r="G24" s="5"/>
    </row>
    <row r="25" spans="1:7" ht="14.25">
      <c r="A25" s="13"/>
      <c r="F25" s="5"/>
      <c r="G25" s="5"/>
    </row>
    <row r="26" spans="1:7" ht="15">
      <c r="A26" s="17" t="s">
        <v>22</v>
      </c>
      <c r="F26" s="5"/>
      <c r="G26" s="5"/>
    </row>
  </sheetData>
  <mergeCells count="2">
    <mergeCell ref="B6:E6"/>
    <mergeCell ref="A6:A7"/>
  </mergeCells>
  <hyperlinks>
    <hyperlink ref="A26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c11078c-aa09-4f30-aaf8-6d7196fb6610}">
  <dimension ref="A1:G26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45" t="s">
        <v>74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61</v>
      </c>
      <c r="B8" s="56">
        <v>118</v>
      </c>
      <c r="C8" s="56">
        <v>4997</v>
      </c>
      <c r="D8" s="56">
        <v>214</v>
      </c>
      <c r="E8" s="56">
        <v>8</v>
      </c>
      <c r="G8" s="23"/>
    </row>
    <row r="9" spans="1:7" ht="14.25">
      <c r="A9" s="55" t="s">
        <v>64</v>
      </c>
      <c r="B9" s="56">
        <v>95</v>
      </c>
      <c r="C9" s="56">
        <v>6241</v>
      </c>
      <c r="D9" s="56">
        <v>307</v>
      </c>
      <c r="E9" s="56">
        <v>7</v>
      </c>
      <c r="G9" s="23"/>
    </row>
    <row r="10" spans="1:7" ht="14.25">
      <c r="A10" s="55" t="s">
        <v>80</v>
      </c>
      <c r="B10" s="56">
        <v>102</v>
      </c>
      <c r="C10" s="56">
        <v>4508</v>
      </c>
      <c r="D10" s="56">
        <v>207</v>
      </c>
      <c r="E10" s="56">
        <v>6</v>
      </c>
      <c r="G10" s="23"/>
    </row>
    <row r="11" spans="1:7" ht="14.25">
      <c r="A11" s="55" t="s">
        <v>62</v>
      </c>
      <c r="B11" s="56">
        <v>126</v>
      </c>
      <c r="C11" s="56">
        <v>5905</v>
      </c>
      <c r="D11" s="56">
        <v>305</v>
      </c>
      <c r="E11" s="56">
        <v>5</v>
      </c>
      <c r="G11" s="23"/>
    </row>
    <row r="12" spans="1:7" ht="14.25">
      <c r="A12" s="55" t="s">
        <v>76</v>
      </c>
      <c r="B12" s="56">
        <v>110</v>
      </c>
      <c r="C12" s="56">
        <v>4588</v>
      </c>
      <c r="D12" s="56">
        <v>212</v>
      </c>
      <c r="E12" s="56">
        <v>5</v>
      </c>
      <c r="G12" s="23"/>
    </row>
    <row r="13" spans="1:7" ht="14.25">
      <c r="A13" s="55" t="s">
        <v>63</v>
      </c>
      <c r="B13" s="56">
        <v>129</v>
      </c>
      <c r="C13" s="56">
        <v>5076</v>
      </c>
      <c r="D13" s="56">
        <v>275</v>
      </c>
      <c r="E13" s="56">
        <v>3</v>
      </c>
      <c r="G13" s="23"/>
    </row>
    <row r="14" spans="1:7" ht="14.25">
      <c r="A14" s="55" t="s">
        <v>60</v>
      </c>
      <c r="B14" s="56">
        <v>116</v>
      </c>
      <c r="C14" s="56">
        <v>5150</v>
      </c>
      <c r="D14" s="56">
        <v>220</v>
      </c>
      <c r="E14" s="56">
        <v>3</v>
      </c>
      <c r="G14" s="23"/>
    </row>
    <row r="15" spans="1:7" s="14" customFormat="1" ht="3.75" customHeight="1">
      <c r="A15" s="39"/>
      <c r="B15" s="33"/>
      <c r="C15" s="33"/>
      <c r="D15" s="33"/>
      <c r="E15" s="34"/>
      <c r="G15" s="23"/>
    </row>
    <row r="16" spans="1:5" ht="14.25">
      <c r="A16" s="41" t="s">
        <v>40</v>
      </c>
      <c r="B16" s="43">
        <f>SUM(B8:B15)</f>
        <v>796</v>
      </c>
      <c r="C16" s="43">
        <f t="shared" si="0" ref="C16:E16">SUM(C8:C15)</f>
        <v>36465</v>
      </c>
      <c r="D16" s="43">
        <f t="shared" si="0"/>
        <v>1740</v>
      </c>
      <c r="E16" s="43">
        <f t="shared" si="0"/>
        <v>37</v>
      </c>
    </row>
    <row r="17" spans="1:4" ht="14.25">
      <c r="A17" s="5"/>
      <c r="B17" s="5"/>
      <c r="C17" s="5"/>
      <c r="D17" s="5"/>
    </row>
    <row r="18" spans="1:4" ht="14.25">
      <c r="A18" s="13" t="s">
        <v>69</v>
      </c>
      <c r="B18" s="5"/>
      <c r="C18" s="5"/>
      <c r="D18" s="5"/>
    </row>
    <row r="19" spans="1:4" ht="14.25">
      <c r="A19" s="13" t="s">
        <v>70</v>
      </c>
      <c r="B19" s="5"/>
      <c r="C19" s="5"/>
      <c r="D19" s="5"/>
    </row>
    <row r="20" spans="1:4" ht="14.25">
      <c r="A20" s="13" t="s">
        <v>71</v>
      </c>
      <c r="B20" s="5"/>
      <c r="C20" s="5"/>
      <c r="D20" s="5"/>
    </row>
    <row r="21" spans="1:4" ht="14.25">
      <c r="A21" s="13" t="s">
        <v>72</v>
      </c>
      <c r="B21" s="5"/>
      <c r="C21" s="5"/>
      <c r="D21" s="5"/>
    </row>
    <row r="22" spans="1:1" ht="14.25">
      <c r="A22" s="5"/>
    </row>
    <row r="23" spans="1:1" ht="14.25">
      <c r="A23" s="7"/>
    </row>
    <row r="24" spans="1:1" ht="14.25">
      <c r="A24" s="12"/>
    </row>
    <row r="25" spans="1:1" ht="14.25">
      <c r="A25" s="10"/>
    </row>
    <row r="26" spans="1:1" ht="15">
      <c r="A26" s="17" t="s">
        <v>22</v>
      </c>
    </row>
  </sheetData>
  <mergeCells count="2">
    <mergeCell ref="B6:E6"/>
    <mergeCell ref="A6:A7"/>
  </mergeCells>
  <hyperlinks>
    <hyperlink ref="A26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70b72f9-4ec8-49b5-a662-e508af3fb7c9}">
  <dimension ref="A1:G26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45" t="s">
        <v>74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379</v>
      </c>
      <c r="C8" s="56">
        <v>2495</v>
      </c>
      <c r="D8" s="56">
        <v>397</v>
      </c>
      <c r="E8" s="56">
        <v>2</v>
      </c>
      <c r="G8" s="23"/>
    </row>
    <row r="9" spans="1:7" ht="14.25">
      <c r="A9" s="57" t="s">
        <v>63</v>
      </c>
      <c r="B9" s="56">
        <v>271</v>
      </c>
      <c r="C9" s="56">
        <v>2309</v>
      </c>
      <c r="D9" s="56">
        <v>364</v>
      </c>
      <c r="E9" s="56">
        <v>12</v>
      </c>
      <c r="G9" s="23"/>
    </row>
    <row r="10" spans="1:7" ht="14.25">
      <c r="A10" s="57" t="s">
        <v>62</v>
      </c>
      <c r="B10" s="56">
        <v>419</v>
      </c>
      <c r="C10" s="56">
        <v>2592</v>
      </c>
      <c r="D10" s="56">
        <v>414</v>
      </c>
      <c r="E10" s="56">
        <v>39</v>
      </c>
      <c r="G10" s="23"/>
    </row>
    <row r="11" spans="1:7" ht="14.25">
      <c r="A11" s="57" t="s">
        <v>61</v>
      </c>
      <c r="B11" s="56">
        <v>327</v>
      </c>
      <c r="C11" s="56">
        <v>2271</v>
      </c>
      <c r="D11" s="56">
        <v>329</v>
      </c>
      <c r="E11" s="56">
        <v>14</v>
      </c>
      <c r="G11" s="23"/>
    </row>
    <row r="12" spans="1:7" ht="14.25">
      <c r="A12" s="57" t="s">
        <v>60</v>
      </c>
      <c r="B12" s="56">
        <v>400</v>
      </c>
      <c r="C12" s="56">
        <v>2136</v>
      </c>
      <c r="D12" s="56">
        <v>392</v>
      </c>
      <c r="E12" s="56">
        <v>22</v>
      </c>
      <c r="G12" s="23"/>
    </row>
    <row r="13" spans="1:7" ht="14.25">
      <c r="A13" s="57" t="s">
        <v>76</v>
      </c>
      <c r="B13" s="56">
        <v>321</v>
      </c>
      <c r="C13" s="56">
        <v>1942</v>
      </c>
      <c r="D13" s="56">
        <v>370</v>
      </c>
      <c r="E13" s="56">
        <v>57</v>
      </c>
      <c r="G13" s="23"/>
    </row>
    <row r="14" spans="1:7" ht="14.25">
      <c r="A14" s="57" t="s">
        <v>80</v>
      </c>
      <c r="B14" s="56">
        <v>298</v>
      </c>
      <c r="C14" s="56">
        <v>1719</v>
      </c>
      <c r="D14" s="56">
        <v>353</v>
      </c>
      <c r="E14" s="56">
        <v>22</v>
      </c>
      <c r="G14" s="23"/>
    </row>
    <row r="15" spans="1:7" s="14" customFormat="1" ht="3.75" customHeight="1">
      <c r="A15" s="39"/>
      <c r="B15" s="33"/>
      <c r="C15" s="33"/>
      <c r="D15" s="33"/>
      <c r="E15" s="34"/>
      <c r="G15" s="23"/>
    </row>
    <row r="16" spans="1:5" ht="14.25">
      <c r="A16" s="46" t="s">
        <v>40</v>
      </c>
      <c r="B16" s="47">
        <f>SUM(B8:B15)</f>
        <v>2415</v>
      </c>
      <c r="C16" s="47">
        <f t="shared" si="0" ref="C16:E16">SUM(C8:C15)</f>
        <v>15464</v>
      </c>
      <c r="D16" s="47">
        <f t="shared" si="0"/>
        <v>2619</v>
      </c>
      <c r="E16" s="47">
        <f t="shared" si="0"/>
        <v>168</v>
      </c>
    </row>
    <row r="18" spans="1:2" ht="14.25">
      <c r="A18" s="13" t="s">
        <v>69</v>
      </c>
      <c r="B18" s="5"/>
    </row>
    <row r="19" spans="1:2" ht="14.25">
      <c r="A19" s="13" t="s">
        <v>70</v>
      </c>
      <c r="B19" s="5"/>
    </row>
    <row r="20" spans="1:2" ht="14.25">
      <c r="A20" s="13" t="s">
        <v>71</v>
      </c>
      <c r="B20" s="5"/>
    </row>
    <row r="21" spans="1:2" ht="14.25">
      <c r="A21" s="13" t="s">
        <v>72</v>
      </c>
      <c r="B21" s="5"/>
    </row>
    <row r="22" spans="1:2" ht="14.25">
      <c r="A22" s="13"/>
      <c r="B22" s="5"/>
    </row>
    <row r="23" spans="1:2" ht="14.25">
      <c r="A23" s="7"/>
      <c r="B23" s="5"/>
    </row>
    <row r="24" spans="1:2" ht="14.25">
      <c r="A24" s="12"/>
      <c r="B24" s="5"/>
    </row>
    <row r="26" spans="1:1" ht="15">
      <c r="A26" s="17" t="s">
        <v>22</v>
      </c>
    </row>
  </sheetData>
  <mergeCells count="2">
    <mergeCell ref="B6:E6"/>
    <mergeCell ref="A6:A7"/>
  </mergeCells>
  <hyperlinks>
    <hyperlink ref="A26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687e734-20f6-4761-ae87-f26f4a582365}">
  <dimension ref="A1:G26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16</v>
      </c>
      <c r="C8" s="56">
        <v>598</v>
      </c>
      <c r="D8" s="56">
        <v>22</v>
      </c>
      <c r="E8" s="56">
        <v>2</v>
      </c>
      <c r="G8" s="23"/>
    </row>
    <row r="9" spans="1:7" ht="14.25">
      <c r="A9" s="57" t="s">
        <v>63</v>
      </c>
      <c r="B9" s="56">
        <v>17</v>
      </c>
      <c r="C9" s="56">
        <v>567</v>
      </c>
      <c r="D9" s="56">
        <v>18</v>
      </c>
      <c r="E9" s="56">
        <v>1</v>
      </c>
      <c r="G9" s="23"/>
    </row>
    <row r="10" spans="1:7" ht="14.25">
      <c r="A10" s="57" t="s">
        <v>62</v>
      </c>
      <c r="B10" s="56">
        <v>25</v>
      </c>
      <c r="C10" s="56">
        <v>604</v>
      </c>
      <c r="D10" s="56">
        <v>28</v>
      </c>
      <c r="E10" s="56">
        <v>2</v>
      </c>
      <c r="G10" s="23"/>
    </row>
    <row r="11" spans="1:7" ht="14.25">
      <c r="A11" s="57" t="s">
        <v>61</v>
      </c>
      <c r="B11" s="56">
        <v>9</v>
      </c>
      <c r="C11" s="56">
        <v>515</v>
      </c>
      <c r="D11" s="56">
        <v>22</v>
      </c>
      <c r="E11" s="56">
        <v>0</v>
      </c>
      <c r="G11" s="23"/>
    </row>
    <row r="12" spans="1:7" ht="14.25">
      <c r="A12" s="57" t="s">
        <v>60</v>
      </c>
      <c r="B12" s="56">
        <v>12</v>
      </c>
      <c r="C12" s="56">
        <v>527</v>
      </c>
      <c r="D12" s="56">
        <v>22</v>
      </c>
      <c r="E12" s="56">
        <v>1</v>
      </c>
      <c r="G12" s="23"/>
    </row>
    <row r="13" spans="1:7" ht="14.25">
      <c r="A13" s="57" t="s">
        <v>76</v>
      </c>
      <c r="B13" s="56">
        <v>8</v>
      </c>
      <c r="C13" s="56">
        <v>438</v>
      </c>
      <c r="D13" s="56">
        <v>21</v>
      </c>
      <c r="E13" s="56">
        <v>1</v>
      </c>
      <c r="G13" s="23"/>
    </row>
    <row r="14" spans="1:7" ht="14.25">
      <c r="A14" s="57" t="s">
        <v>80</v>
      </c>
      <c r="B14" s="56">
        <v>10</v>
      </c>
      <c r="C14" s="56">
        <v>468</v>
      </c>
      <c r="D14" s="56">
        <v>15</v>
      </c>
      <c r="E14" s="56">
        <v>0</v>
      </c>
      <c r="G14" s="23"/>
    </row>
    <row r="15" spans="1:7" s="14" customFormat="1" ht="3.75" customHeight="1">
      <c r="A15" s="39"/>
      <c r="B15" s="33"/>
      <c r="C15" s="33"/>
      <c r="D15" s="33"/>
      <c r="E15" s="34"/>
      <c r="G15" s="23"/>
    </row>
    <row r="16" spans="1:5" s="14" customFormat="1" ht="14.25">
      <c r="A16" s="41" t="s">
        <v>40</v>
      </c>
      <c r="B16" s="43">
        <f>SUM(B8:B15)</f>
        <v>97</v>
      </c>
      <c r="C16" s="43">
        <f t="shared" si="0" ref="C16:E16">SUM(C8:C15)</f>
        <v>3717</v>
      </c>
      <c r="D16" s="43">
        <f t="shared" si="0"/>
        <v>148</v>
      </c>
      <c r="E16" s="43">
        <f t="shared" si="0"/>
        <v>7</v>
      </c>
    </row>
    <row r="18" spans="1:1" ht="14.25">
      <c r="A18" s="13" t="s">
        <v>69</v>
      </c>
    </row>
    <row r="19" spans="1:1" ht="14.25">
      <c r="A19" s="13" t="s">
        <v>70</v>
      </c>
    </row>
    <row r="20" spans="1:1" ht="14.25">
      <c r="A20" s="13" t="s">
        <v>71</v>
      </c>
    </row>
    <row r="21" spans="1:1" ht="14.25">
      <c r="A21" s="13" t="s">
        <v>72</v>
      </c>
    </row>
    <row r="22" spans="1:1" ht="14.25">
      <c r="A22" s="13"/>
    </row>
    <row r="23" spans="1:1" ht="14.25">
      <c r="A23" s="7"/>
    </row>
    <row r="24" spans="1:1" ht="14.25">
      <c r="A24" s="12"/>
    </row>
    <row r="26" spans="1:1" ht="15">
      <c r="A26" s="17" t="s">
        <v>22</v>
      </c>
    </row>
  </sheetData>
  <mergeCells count="2">
    <mergeCell ref="B6:E6"/>
    <mergeCell ref="A6:A7"/>
  </mergeCells>
  <hyperlinks>
    <hyperlink ref="A26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2e65849-736e-43bf-ab55-43774c1748f5}">
  <dimension ref="A1:G26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45" t="s">
        <v>74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35</v>
      </c>
      <c r="C8" s="56">
        <v>344</v>
      </c>
      <c r="D8" s="56">
        <v>60</v>
      </c>
      <c r="E8" s="56">
        <v>14</v>
      </c>
      <c r="G8" s="23"/>
    </row>
    <row r="9" spans="1:7" ht="14.25">
      <c r="A9" s="57" t="s">
        <v>63</v>
      </c>
      <c r="B9" s="56">
        <v>59</v>
      </c>
      <c r="C9" s="56">
        <v>269</v>
      </c>
      <c r="D9" s="56">
        <v>75</v>
      </c>
      <c r="E9" s="56">
        <v>21</v>
      </c>
      <c r="G9" s="23"/>
    </row>
    <row r="10" spans="1:7" ht="14.25">
      <c r="A10" s="57" t="s">
        <v>62</v>
      </c>
      <c r="B10" s="56">
        <v>57</v>
      </c>
      <c r="C10" s="56">
        <v>331</v>
      </c>
      <c r="D10" s="56">
        <v>108</v>
      </c>
      <c r="E10" s="56">
        <v>22</v>
      </c>
      <c r="G10" s="23"/>
    </row>
    <row r="11" spans="1:7" ht="14.25">
      <c r="A11" s="57" t="s">
        <v>61</v>
      </c>
      <c r="B11" s="56">
        <v>42</v>
      </c>
      <c r="C11" s="56">
        <v>246</v>
      </c>
      <c r="D11" s="56">
        <v>45</v>
      </c>
      <c r="E11" s="56">
        <v>23</v>
      </c>
      <c r="G11" s="23"/>
    </row>
    <row r="12" spans="1:7" ht="14.25">
      <c r="A12" s="57" t="s">
        <v>60</v>
      </c>
      <c r="B12" s="56">
        <v>68</v>
      </c>
      <c r="C12" s="56">
        <v>282</v>
      </c>
      <c r="D12" s="56">
        <v>72</v>
      </c>
      <c r="E12" s="56">
        <v>15</v>
      </c>
      <c r="G12" s="23"/>
    </row>
    <row r="13" spans="1:7" ht="14.25">
      <c r="A13" s="57" t="s">
        <v>76</v>
      </c>
      <c r="B13" s="56">
        <v>107</v>
      </c>
      <c r="C13" s="56">
        <v>218</v>
      </c>
      <c r="D13" s="56">
        <v>84</v>
      </c>
      <c r="E13" s="56">
        <v>32</v>
      </c>
      <c r="G13" s="23"/>
    </row>
    <row r="14" spans="1:7" ht="14.25">
      <c r="A14" s="57" t="s">
        <v>80</v>
      </c>
      <c r="B14" s="56">
        <v>74</v>
      </c>
      <c r="C14" s="56">
        <v>226</v>
      </c>
      <c r="D14" s="56">
        <v>80</v>
      </c>
      <c r="E14" s="56">
        <v>19</v>
      </c>
      <c r="G14" s="23"/>
    </row>
    <row r="15" spans="1:7" s="14" customFormat="1" ht="3.75" customHeight="1">
      <c r="A15" s="39"/>
      <c r="B15" s="33"/>
      <c r="C15" s="33"/>
      <c r="D15" s="33"/>
      <c r="E15" s="34"/>
      <c r="G15" s="23"/>
    </row>
    <row r="16" spans="1:5" s="14" customFormat="1" ht="14.25">
      <c r="A16" s="41" t="s">
        <v>40</v>
      </c>
      <c r="B16" s="43">
        <f>SUM(B8:B15)</f>
        <v>442</v>
      </c>
      <c r="C16" s="43">
        <f t="shared" si="0" ref="C16:E16">SUM(C8:C15)</f>
        <v>1916</v>
      </c>
      <c r="D16" s="43">
        <f t="shared" si="0"/>
        <v>524</v>
      </c>
      <c r="E16" s="43">
        <f t="shared" si="0"/>
        <v>146</v>
      </c>
    </row>
    <row r="18" spans="1:1" ht="14.25">
      <c r="A18" s="13" t="s">
        <v>69</v>
      </c>
    </row>
    <row r="19" spans="1:1" ht="14.25">
      <c r="A19" s="13" t="s">
        <v>70</v>
      </c>
    </row>
    <row r="20" spans="1:1" ht="14.25">
      <c r="A20" s="13" t="s">
        <v>71</v>
      </c>
    </row>
    <row r="21" spans="1:1" ht="14.25">
      <c r="A21" s="13" t="s">
        <v>72</v>
      </c>
    </row>
    <row r="22" spans="1:1" ht="14.25">
      <c r="A22" s="13"/>
    </row>
    <row r="23" spans="1:1" ht="14.25">
      <c r="A23" s="7"/>
    </row>
    <row r="24" spans="1:1" ht="14.25">
      <c r="A24" s="12"/>
    </row>
    <row r="26" spans="1:1" ht="15">
      <c r="A26" s="17" t="s">
        <v>22</v>
      </c>
    </row>
  </sheetData>
  <mergeCells count="2">
    <mergeCell ref="B6:E6"/>
    <mergeCell ref="A6:A7"/>
  </mergeCells>
  <hyperlinks>
    <hyperlink ref="A26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cb25f4b-e8f0-470f-b629-4db17fb260a0}">
  <dimension ref="A1:G26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45" t="s">
        <v>74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240</v>
      </c>
      <c r="C8" s="56">
        <v>588</v>
      </c>
      <c r="D8" s="56">
        <v>64</v>
      </c>
      <c r="E8" s="56">
        <v>8</v>
      </c>
      <c r="G8" s="23"/>
    </row>
    <row r="9" spans="1:7" ht="14.25">
      <c r="A9" s="57" t="s">
        <v>63</v>
      </c>
      <c r="B9" s="56">
        <v>68</v>
      </c>
      <c r="C9" s="56">
        <v>668</v>
      </c>
      <c r="D9" s="56">
        <v>90</v>
      </c>
      <c r="E9" s="56">
        <v>17</v>
      </c>
      <c r="G9" s="23"/>
    </row>
    <row r="10" spans="1:7" ht="14.25">
      <c r="A10" s="57" t="s">
        <v>62</v>
      </c>
      <c r="B10" s="56">
        <v>93</v>
      </c>
      <c r="C10" s="56">
        <v>602</v>
      </c>
      <c r="D10" s="56">
        <v>115</v>
      </c>
      <c r="E10" s="56">
        <v>9</v>
      </c>
      <c r="G10" s="23"/>
    </row>
    <row r="11" spans="1:7" ht="14.25">
      <c r="A11" s="57" t="s">
        <v>61</v>
      </c>
      <c r="B11" s="56">
        <v>63</v>
      </c>
      <c r="C11" s="56">
        <v>542</v>
      </c>
      <c r="D11" s="56">
        <v>79</v>
      </c>
      <c r="E11" s="56">
        <v>3</v>
      </c>
      <c r="G11" s="23"/>
    </row>
    <row r="12" spans="1:7" ht="14.25">
      <c r="A12" s="57" t="s">
        <v>60</v>
      </c>
      <c r="B12" s="56">
        <v>72</v>
      </c>
      <c r="C12" s="56">
        <v>500</v>
      </c>
      <c r="D12" s="56">
        <v>62</v>
      </c>
      <c r="E12" s="56">
        <v>6</v>
      </c>
      <c r="G12" s="23"/>
    </row>
    <row r="13" spans="1:7" ht="14.25">
      <c r="A13" s="57" t="s">
        <v>76</v>
      </c>
      <c r="B13" s="56">
        <v>72</v>
      </c>
      <c r="C13" s="56">
        <v>467</v>
      </c>
      <c r="D13" s="56">
        <v>98</v>
      </c>
      <c r="E13" s="56">
        <v>12</v>
      </c>
      <c r="G13" s="23"/>
    </row>
    <row r="14" spans="1:7" ht="14.25">
      <c r="A14" s="57" t="s">
        <v>80</v>
      </c>
      <c r="B14" s="56">
        <v>50</v>
      </c>
      <c r="C14" s="56">
        <v>459</v>
      </c>
      <c r="D14" s="56">
        <v>71</v>
      </c>
      <c r="E14" s="56">
        <v>11</v>
      </c>
      <c r="G14" s="23"/>
    </row>
    <row r="15" spans="1:7" s="14" customFormat="1" ht="3.75" customHeight="1">
      <c r="A15" s="37"/>
      <c r="B15" s="31"/>
      <c r="C15" s="31"/>
      <c r="D15" s="31"/>
      <c r="E15" s="34"/>
      <c r="G15" s="23"/>
    </row>
    <row r="16" spans="1:5" s="14" customFormat="1" ht="14.25">
      <c r="A16" s="44" t="s">
        <v>40</v>
      </c>
      <c r="B16" s="38">
        <f>SUM(B8:B15)</f>
        <v>658</v>
      </c>
      <c r="C16" s="38">
        <f t="shared" si="0" ref="C16:E16">SUM(C8:C15)</f>
        <v>3826</v>
      </c>
      <c r="D16" s="38">
        <f t="shared" si="0"/>
        <v>579</v>
      </c>
      <c r="E16" s="38">
        <f t="shared" si="0"/>
        <v>66</v>
      </c>
    </row>
    <row r="17" spans="1:5" ht="14.25">
      <c r="A17" s="5"/>
      <c r="B17" s="5"/>
      <c r="C17" s="5"/>
      <c r="D17" s="5"/>
      <c r="E17" s="5"/>
    </row>
    <row r="18" spans="1:5" ht="14.25">
      <c r="A18" s="13" t="s">
        <v>69</v>
      </c>
      <c r="B18" s="5"/>
      <c r="C18" s="5"/>
      <c r="D18" s="5"/>
      <c r="E18" s="5"/>
    </row>
    <row r="19" spans="1:1" ht="14.25">
      <c r="A19" s="13" t="s">
        <v>70</v>
      </c>
    </row>
    <row r="20" spans="1:1" ht="14.25">
      <c r="A20" s="13" t="s">
        <v>71</v>
      </c>
    </row>
    <row r="21" spans="1:1" ht="14.25">
      <c r="A21" s="13" t="s">
        <v>72</v>
      </c>
    </row>
    <row r="22" spans="1:1" ht="14.25">
      <c r="A22" s="5"/>
    </row>
    <row r="23" spans="1:1" ht="14.25">
      <c r="A23" s="7"/>
    </row>
    <row r="24" spans="1:1" ht="14.25">
      <c r="A24" s="12"/>
    </row>
    <row r="26" spans="1:1" ht="15">
      <c r="A26" s="17" t="s">
        <v>22</v>
      </c>
    </row>
  </sheetData>
  <mergeCells count="2">
    <mergeCell ref="B6:E6"/>
    <mergeCell ref="A6:A7"/>
  </mergeCells>
  <hyperlinks>
    <hyperlink ref="A26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Louis Marco</cp:lastModifiedBy>
  <dcterms:created xsi:type="dcterms:W3CDTF">2014-04-10T00:24:47Z</dcterms:created>
  <dcterms:modified xsi:type="dcterms:W3CDTF">2022-03-28T04:36:10Z</dcterms:modified>
  <cp:category/>
</cp:coreProperties>
</file>