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8_{A7E7C308-63B0-4A4B-B8F1-2A697E0E4625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5" l="1"/>
  <c r="E18" i="46"/>
  <c r="D18" i="46"/>
  <c r="C18" i="46"/>
  <c r="B18" i="46"/>
  <c r="E18" i="45"/>
  <c r="D18" i="45"/>
  <c r="C18" i="45"/>
  <c r="E18" i="44"/>
  <c r="D18" i="44"/>
  <c r="C18" i="44"/>
  <c r="B18" i="44"/>
  <c r="E18" i="43"/>
  <c r="D18" i="43"/>
  <c r="C18" i="43"/>
  <c r="B18" i="43"/>
  <c r="E18" i="42"/>
  <c r="D18" i="42"/>
  <c r="C18" i="42"/>
  <c r="B18" i="42"/>
  <c r="E18" i="41"/>
  <c r="D18" i="41"/>
  <c r="C18" i="41"/>
  <c r="B18" i="41"/>
  <c r="E18" i="40"/>
  <c r="D18" i="40"/>
  <c r="C18" i="40"/>
  <c r="B18" i="40"/>
  <c r="E18" i="39"/>
  <c r="D18" i="39"/>
  <c r="C18" i="39"/>
  <c r="B18" i="39"/>
  <c r="E18" i="38"/>
  <c r="D18" i="38"/>
  <c r="C18" i="38"/>
  <c r="B18" i="38"/>
  <c r="E18" i="37"/>
  <c r="D18" i="37"/>
  <c r="C18" i="37"/>
  <c r="B18" i="37"/>
</calcChain>
</file>

<file path=xl/sharedStrings.xml><?xml version="1.0" encoding="utf-8"?>
<sst xmlns="http://schemas.openxmlformats.org/spreadsheetml/2006/main" count="263" uniqueCount="83">
  <si>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</si>
  <si>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</si>
  <si>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</si>
  <si>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</si>
  <si>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</si>
  <si>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</si>
  <si>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</si>
  <si>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</si>
  <si>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</si>
  <si>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</si>
  <si>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</si>
  <si>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</si>
  <si>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</si>
  <si>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</si>
  <si>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</si>
  <si>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</si>
  <si>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</si>
  <si>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</si>
  <si>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</si>
  <si>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</si>
  <si>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</si>
  <si>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</si>
  <si>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</si>
  <si>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</si>
  <si>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</si>
  <si>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</si>
  <si>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</si>
  <si>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</si>
  <si>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</si>
  <si>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</si>
  <si>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</si>
  <si>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</si>
  <si>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</si>
  <si>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</si>
  <si>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</si>
  <si>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</si>
  <si>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</si>
  <si>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</si>
  <si>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</si>
  <si>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</si>
  <si>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</si>
  <si>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</si>
  <si>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</si>
  <si>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</si>
  <si>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</si>
  <si>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</si>
  <si>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</si>
  <si>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</si>
  <si>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</si>
  <si>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</si>
  <si>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</si>
  <si>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</si>
  <si>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</si>
  <si>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</si>
  <si>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</si>
  <si>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</si>
  <si>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</si>
  <si>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</si>
  <si>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</si>
  <si>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</si>
  <si>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</si>
  <si>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</si>
  <si>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</si>
  <si>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</si>
  <si>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</si>
  <si>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Bus</t>
  </si>
  <si>
    <t>Goods van/truck/utility</t>
  </si>
  <si>
    <t>Trailer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</si>
  <si>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</si>
  <si>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</si>
  <si>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</si>
  <si>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</si>
  <si>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</si>
  <si>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</si>
  <si>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30 September 2023</t>
  </si>
  <si>
    <t>Motorcycle</t>
  </si>
  <si>
    <t>June</t>
  </si>
  <si>
    <t>Moped</t>
  </si>
  <si>
    <t>Tractor</t>
  </si>
  <si>
    <t>Other vehicle type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</si>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</sst>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2295-F657-406E-8B99-1E06A222A48B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411F-533D-4295-936A-B64A9542F27F}">
  <dimension ref="A1:G29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12</v>
      </c>
      <c r="C8" s="59">
        <v>119</v>
      </c>
      <c r="D8" s="59">
        <v>11</v>
      </c>
      <c r="E8" s="60">
        <v>0</v>
      </c>
      <c r="G8" s="27"/>
    </row>
    <row r="9" spans="1:7" x14ac:dyDescent="0.2">
      <c r="A9" s="55" t="s">
        <v>63</v>
      </c>
      <c r="B9" s="59">
        <v>8</v>
      </c>
      <c r="C9" s="59">
        <v>157</v>
      </c>
      <c r="D9" s="59">
        <v>4</v>
      </c>
      <c r="E9" s="60">
        <v>0</v>
      </c>
      <c r="G9" s="27"/>
    </row>
    <row r="10" spans="1:7" x14ac:dyDescent="0.2">
      <c r="A10" s="55" t="s">
        <v>62</v>
      </c>
      <c r="B10" s="59">
        <v>11</v>
      </c>
      <c r="C10" s="59">
        <v>154</v>
      </c>
      <c r="D10" s="59">
        <v>10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91</v>
      </c>
      <c r="D11" s="59">
        <v>14</v>
      </c>
      <c r="E11" s="60">
        <v>0</v>
      </c>
      <c r="G11" s="27"/>
    </row>
    <row r="12" spans="1:7" x14ac:dyDescent="0.2">
      <c r="A12" s="55" t="s">
        <v>60</v>
      </c>
      <c r="B12" s="59">
        <v>11</v>
      </c>
      <c r="C12" s="59">
        <v>146</v>
      </c>
      <c r="D12" s="59">
        <v>21</v>
      </c>
      <c r="E12" s="60">
        <v>0</v>
      </c>
      <c r="G12" s="27"/>
    </row>
    <row r="13" spans="1:7" x14ac:dyDescent="0.2">
      <c r="A13" s="55" t="s">
        <v>76</v>
      </c>
      <c r="B13" s="59">
        <v>13</v>
      </c>
      <c r="C13" s="59">
        <v>160</v>
      </c>
      <c r="D13" s="59">
        <v>16</v>
      </c>
      <c r="E13" s="60">
        <v>0</v>
      </c>
      <c r="G13" s="27"/>
    </row>
    <row r="14" spans="1:7" x14ac:dyDescent="0.2">
      <c r="A14" s="55" t="s">
        <v>80</v>
      </c>
      <c r="B14" s="59">
        <v>12</v>
      </c>
      <c r="C14" s="59">
        <v>148</v>
      </c>
      <c r="D14" s="59">
        <v>18</v>
      </c>
      <c r="E14" s="60">
        <v>0</v>
      </c>
      <c r="G14" s="27"/>
    </row>
    <row r="15" spans="1:7" x14ac:dyDescent="0.2">
      <c r="A15" s="55" t="s">
        <v>81</v>
      </c>
      <c r="B15" s="59">
        <v>10</v>
      </c>
      <c r="C15" s="59">
        <v>182</v>
      </c>
      <c r="D15" s="59">
        <v>6</v>
      </c>
      <c r="E15" s="60">
        <v>0</v>
      </c>
      <c r="G15" s="27"/>
    </row>
    <row r="16" spans="1:7" x14ac:dyDescent="0.2">
      <c r="A16" s="55" t="s">
        <v>82</v>
      </c>
      <c r="B16" s="59">
        <v>22</v>
      </c>
      <c r="C16" s="59">
        <v>175</v>
      </c>
      <c r="D16" s="59">
        <v>21</v>
      </c>
      <c r="E16" s="60">
        <v>0</v>
      </c>
      <c r="G16" s="27"/>
    </row>
    <row r="17" spans="1:7" s="18" customFormat="1" ht="3.75" customHeight="1" x14ac:dyDescent="0.2">
      <c r="A17" s="43"/>
      <c r="B17" s="35"/>
      <c r="C17" s="35"/>
      <c r="D17" s="35"/>
      <c r="E17" s="38"/>
      <c r="G17" s="27"/>
    </row>
    <row r="18" spans="1:7" s="18" customFormat="1" x14ac:dyDescent="0.2">
      <c r="A18" s="45" t="s">
        <v>40</v>
      </c>
      <c r="B18" s="47">
        <f>SUM(B8:B17)</f>
        <v>110</v>
      </c>
      <c r="C18" s="47">
        <f t="shared" ref="C18:E18" si="0">SUM(C8:C17)</f>
        <v>1332</v>
      </c>
      <c r="D18" s="47">
        <f t="shared" si="0"/>
        <v>121</v>
      </c>
      <c r="E18" s="47">
        <f t="shared" si="0"/>
        <v>0</v>
      </c>
    </row>
    <row r="19" spans="1:7" x14ac:dyDescent="0.2">
      <c r="A19" s="9"/>
      <c r="B19" s="9"/>
      <c r="C19" s="9"/>
      <c r="D19" s="9"/>
    </row>
    <row r="20" spans="1:7" x14ac:dyDescent="0.2">
      <c r="A20" s="17" t="s">
        <v>69</v>
      </c>
      <c r="B20" s="9"/>
      <c r="C20" s="9"/>
      <c r="D20" s="9"/>
    </row>
    <row r="21" spans="1:7" x14ac:dyDescent="0.2">
      <c r="A21" s="17" t="s">
        <v>70</v>
      </c>
      <c r="B21" s="9"/>
      <c r="C21" s="9"/>
      <c r="D21" s="9"/>
    </row>
    <row r="22" spans="1:7" x14ac:dyDescent="0.2">
      <c r="A22" s="17" t="s">
        <v>71</v>
      </c>
      <c r="B22" s="9"/>
      <c r="C22" s="9"/>
      <c r="D22" s="9"/>
    </row>
    <row r="23" spans="1:7" x14ac:dyDescent="0.2">
      <c r="A23" s="17" t="s">
        <v>72</v>
      </c>
    </row>
    <row r="24" spans="1:7" x14ac:dyDescent="0.2">
      <c r="A24" s="17"/>
    </row>
    <row r="25" spans="1:7" x14ac:dyDescent="0.2">
      <c r="A25" s="17"/>
    </row>
    <row r="26" spans="1:7" x14ac:dyDescent="0.2">
      <c r="A26" s="17"/>
    </row>
    <row r="27" spans="1:7" x14ac:dyDescent="0.2">
      <c r="A27" s="9"/>
    </row>
    <row r="28" spans="1:7" ht="15" x14ac:dyDescent="0.25">
      <c r="A28" s="21" t="s">
        <v>22</v>
      </c>
    </row>
    <row r="29" spans="1:7" x14ac:dyDescent="0.2">
      <c r="A29" s="16"/>
    </row>
  </sheetData>
  <mergeCells count="2">
    <mergeCell ref="B6:E6"/>
    <mergeCell ref="A6:A7"/>
  </mergeCells>
  <hyperlinks>
    <hyperlink ref="A28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6113-82AD-4A66-9116-25C0D59C58AE}">
  <dimension ref="A1:G40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37</v>
      </c>
      <c r="C8" s="57">
        <v>130</v>
      </c>
      <c r="D8" s="57">
        <v>15</v>
      </c>
      <c r="E8" s="57">
        <v>0</v>
      </c>
      <c r="G8" s="27"/>
    </row>
    <row r="9" spans="1:7" x14ac:dyDescent="0.2">
      <c r="A9" s="58" t="s">
        <v>63</v>
      </c>
      <c r="B9" s="57">
        <v>22</v>
      </c>
      <c r="C9" s="57">
        <v>167</v>
      </c>
      <c r="D9" s="57">
        <v>27</v>
      </c>
      <c r="E9" s="57">
        <v>0</v>
      </c>
      <c r="G9" s="27"/>
    </row>
    <row r="10" spans="1:7" x14ac:dyDescent="0.2">
      <c r="A10" s="58" t="s">
        <v>62</v>
      </c>
      <c r="B10" s="57">
        <v>16</v>
      </c>
      <c r="C10" s="57">
        <v>196</v>
      </c>
      <c r="D10" s="57">
        <v>27</v>
      </c>
      <c r="E10" s="57">
        <v>2</v>
      </c>
      <c r="G10" s="27"/>
    </row>
    <row r="11" spans="1:7" x14ac:dyDescent="0.2">
      <c r="A11" s="58" t="s">
        <v>61</v>
      </c>
      <c r="B11" s="57">
        <v>21</v>
      </c>
      <c r="C11" s="57">
        <v>121</v>
      </c>
      <c r="D11" s="57">
        <v>19</v>
      </c>
      <c r="E11" s="57">
        <v>0</v>
      </c>
      <c r="G11" s="27"/>
    </row>
    <row r="12" spans="1:7" x14ac:dyDescent="0.2">
      <c r="A12" s="58" t="s">
        <v>60</v>
      </c>
      <c r="B12" s="57">
        <v>18</v>
      </c>
      <c r="C12" s="57">
        <v>167</v>
      </c>
      <c r="D12" s="57">
        <v>22</v>
      </c>
      <c r="E12" s="57">
        <v>0</v>
      </c>
      <c r="G12" s="27"/>
    </row>
    <row r="13" spans="1:7" x14ac:dyDescent="0.2">
      <c r="A13" s="58" t="s">
        <v>76</v>
      </c>
      <c r="B13" s="57">
        <v>18</v>
      </c>
      <c r="C13" s="57">
        <v>137</v>
      </c>
      <c r="D13" s="57">
        <v>19</v>
      </c>
      <c r="E13" s="57">
        <v>1</v>
      </c>
      <c r="G13" s="27"/>
    </row>
    <row r="14" spans="1:7" x14ac:dyDescent="0.2">
      <c r="A14" s="58" t="s">
        <v>80</v>
      </c>
      <c r="B14" s="57">
        <v>23</v>
      </c>
      <c r="C14" s="57">
        <v>148</v>
      </c>
      <c r="D14" s="57">
        <v>56</v>
      </c>
      <c r="E14" s="57">
        <v>0</v>
      </c>
      <c r="G14" s="27"/>
    </row>
    <row r="15" spans="1:7" x14ac:dyDescent="0.2">
      <c r="A15" s="58" t="s">
        <v>81</v>
      </c>
      <c r="B15" s="57">
        <v>16</v>
      </c>
      <c r="C15" s="57">
        <v>204</v>
      </c>
      <c r="D15" s="57">
        <v>18</v>
      </c>
      <c r="E15" s="57">
        <v>1</v>
      </c>
      <c r="G15" s="27"/>
    </row>
    <row r="16" spans="1:7" x14ac:dyDescent="0.2">
      <c r="A16" s="58" t="s">
        <v>82</v>
      </c>
      <c r="B16" s="57">
        <v>25</v>
      </c>
      <c r="C16" s="57">
        <v>176</v>
      </c>
      <c r="D16" s="57">
        <v>65</v>
      </c>
      <c r="E16" s="57">
        <v>1</v>
      </c>
      <c r="G16" s="27"/>
    </row>
    <row r="17" spans="1:7" s="18" customFormat="1" ht="3.75" customHeight="1" x14ac:dyDescent="0.2">
      <c r="A17" s="41"/>
      <c r="B17" s="35"/>
      <c r="C17" s="35"/>
      <c r="D17" s="35"/>
      <c r="E17" s="38"/>
      <c r="G17" s="27"/>
    </row>
    <row r="18" spans="1:7" s="18" customFormat="1" x14ac:dyDescent="0.2">
      <c r="A18" s="45" t="s">
        <v>40</v>
      </c>
      <c r="B18" s="47">
        <f>SUM(B8:B17)</f>
        <v>196</v>
      </c>
      <c r="C18" s="47">
        <f t="shared" ref="C18:E18" si="0">SUM(C8:C17)</f>
        <v>1446</v>
      </c>
      <c r="D18" s="47">
        <f t="shared" si="0"/>
        <v>268</v>
      </c>
      <c r="E18" s="47">
        <f t="shared" si="0"/>
        <v>5</v>
      </c>
    </row>
    <row r="19" spans="1:7" x14ac:dyDescent="0.2">
      <c r="A19" s="9"/>
      <c r="B19" s="9"/>
      <c r="C19" s="9"/>
      <c r="D19" s="9"/>
    </row>
    <row r="20" spans="1:7" x14ac:dyDescent="0.2">
      <c r="A20" s="25" t="s">
        <v>58</v>
      </c>
      <c r="B20" s="24"/>
      <c r="C20" s="9"/>
      <c r="D20" s="9"/>
    </row>
    <row r="21" spans="1:7" x14ac:dyDescent="0.2">
      <c r="A21" s="23" t="s">
        <v>59</v>
      </c>
      <c r="B21" s="24"/>
      <c r="C21" s="9"/>
      <c r="D21" s="9"/>
    </row>
    <row r="22" spans="1:7" x14ac:dyDescent="0.2">
      <c r="A22" s="17" t="s">
        <v>53</v>
      </c>
      <c r="B22" s="24"/>
      <c r="C22" s="9"/>
      <c r="D22" s="9"/>
    </row>
    <row r="23" spans="1:7" ht="13.9" customHeight="1" x14ac:dyDescent="0.2">
      <c r="A23" s="17" t="s">
        <v>54</v>
      </c>
      <c r="B23" s="24"/>
      <c r="C23" s="9"/>
      <c r="D23" s="9"/>
    </row>
    <row r="24" spans="1:7" ht="13.9" customHeight="1" x14ac:dyDescent="0.2">
      <c r="A24" s="17" t="s">
        <v>55</v>
      </c>
      <c r="B24" s="24"/>
      <c r="C24" s="9"/>
      <c r="D24" s="9"/>
    </row>
    <row r="25" spans="1:7" x14ac:dyDescent="0.2">
      <c r="A25" s="17" t="s">
        <v>56</v>
      </c>
      <c r="B25" s="24"/>
      <c r="C25" s="9"/>
      <c r="D25" s="9"/>
    </row>
    <row r="26" spans="1:7" x14ac:dyDescent="0.2">
      <c r="A26" s="17"/>
      <c r="B26" s="9"/>
      <c r="C26" s="9"/>
      <c r="D26" s="9"/>
    </row>
    <row r="27" spans="1:7" x14ac:dyDescent="0.2">
      <c r="A27" s="17"/>
      <c r="B27" s="9"/>
      <c r="C27" s="9"/>
      <c r="D27" s="9"/>
    </row>
    <row r="28" spans="1:7" s="23" customFormat="1" ht="14.25" customHeight="1" x14ac:dyDescent="0.2">
      <c r="A28" s="24"/>
      <c r="B28" s="24"/>
      <c r="C28" s="24"/>
      <c r="D28" s="24"/>
    </row>
    <row r="29" spans="1:7" x14ac:dyDescent="0.2">
      <c r="A29" s="9"/>
      <c r="B29" s="9"/>
      <c r="C29" s="9"/>
      <c r="D29" s="9"/>
    </row>
    <row r="30" spans="1:7" ht="15" x14ac:dyDescent="0.25">
      <c r="A30" s="21" t="s">
        <v>22</v>
      </c>
    </row>
    <row r="31" spans="1:7" x14ac:dyDescent="0.2">
      <c r="A31" s="16"/>
    </row>
    <row r="33" spans="1:2" x14ac:dyDescent="0.2">
      <c r="A33" s="14"/>
      <c r="B33" s="9"/>
    </row>
    <row r="34" spans="1:2" x14ac:dyDescent="0.2">
      <c r="A34" s="14"/>
      <c r="B34" s="9"/>
    </row>
    <row r="35" spans="1:2" x14ac:dyDescent="0.2">
      <c r="A35" s="14"/>
      <c r="B35" s="9"/>
    </row>
    <row r="36" spans="1:2" x14ac:dyDescent="0.2">
      <c r="A36" s="14"/>
      <c r="B36" s="9"/>
    </row>
    <row r="37" spans="1:2" x14ac:dyDescent="0.2">
      <c r="A37" s="14"/>
      <c r="B37" s="9"/>
    </row>
    <row r="38" spans="1:2" x14ac:dyDescent="0.2">
      <c r="A38" s="14"/>
    </row>
    <row r="39" spans="1:2" x14ac:dyDescent="0.2">
      <c r="A39" s="14"/>
    </row>
    <row r="40" spans="1:2" x14ac:dyDescent="0.2">
      <c r="A40" s="14"/>
    </row>
  </sheetData>
  <mergeCells count="2">
    <mergeCell ref="B6:E6"/>
    <mergeCell ref="A6:A7"/>
  </mergeCells>
  <hyperlinks>
    <hyperlink ref="A30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8A43-B328-40D3-A7A6-FA6C9C23C391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114436</v>
      </c>
      <c r="C8" s="54">
        <v>363572</v>
      </c>
      <c r="D8" s="54">
        <v>138536</v>
      </c>
      <c r="E8" s="54">
        <v>35384</v>
      </c>
      <c r="F8" s="22"/>
    </row>
    <row r="9" spans="1:6" ht="15" x14ac:dyDescent="0.25">
      <c r="A9" s="53" t="s">
        <v>67</v>
      </c>
      <c r="B9" s="54">
        <v>1067</v>
      </c>
      <c r="C9" s="54">
        <v>47509</v>
      </c>
      <c r="D9" s="54">
        <v>2235</v>
      </c>
      <c r="E9" s="54">
        <v>51</v>
      </c>
      <c r="F9" s="22"/>
    </row>
    <row r="10" spans="1:6" ht="15" x14ac:dyDescent="0.25">
      <c r="A10" s="53" t="s">
        <v>66</v>
      </c>
      <c r="B10" s="54">
        <v>24888</v>
      </c>
      <c r="C10" s="54">
        <v>69723</v>
      </c>
      <c r="D10" s="54">
        <v>30679</v>
      </c>
      <c r="E10" s="54">
        <v>6938</v>
      </c>
      <c r="F10" s="22"/>
    </row>
    <row r="11" spans="1:6" ht="15" x14ac:dyDescent="0.25">
      <c r="A11" s="53" t="s">
        <v>65</v>
      </c>
      <c r="B11" s="54">
        <v>578</v>
      </c>
      <c r="C11" s="54">
        <v>2433</v>
      </c>
      <c r="D11" s="54">
        <v>693</v>
      </c>
      <c r="E11" s="54">
        <v>186</v>
      </c>
      <c r="F11" s="22"/>
    </row>
    <row r="12" spans="1:6" ht="15" x14ac:dyDescent="0.25">
      <c r="A12" s="53" t="s">
        <v>52</v>
      </c>
      <c r="B12" s="54">
        <v>757</v>
      </c>
      <c r="C12" s="54">
        <v>4801</v>
      </c>
      <c r="D12" s="54">
        <v>745</v>
      </c>
      <c r="E12" s="54">
        <v>116</v>
      </c>
      <c r="F12" s="22"/>
    </row>
    <row r="13" spans="1:6" ht="15" x14ac:dyDescent="0.25">
      <c r="A13" s="53" t="s">
        <v>75</v>
      </c>
      <c r="B13" s="54">
        <v>3174</v>
      </c>
      <c r="C13" s="54">
        <v>19607</v>
      </c>
      <c r="D13" s="54">
        <v>3472</v>
      </c>
      <c r="E13" s="54">
        <v>202</v>
      </c>
      <c r="F13" s="22"/>
    </row>
    <row r="14" spans="1:6" ht="15" x14ac:dyDescent="0.25">
      <c r="A14" s="53" t="s">
        <v>77</v>
      </c>
      <c r="B14" s="54">
        <v>117</v>
      </c>
      <c r="C14" s="54">
        <v>4673</v>
      </c>
      <c r="D14" s="54">
        <v>189</v>
      </c>
      <c r="E14" s="54">
        <v>10</v>
      </c>
      <c r="F14" s="22"/>
    </row>
    <row r="15" spans="1:6" ht="15" x14ac:dyDescent="0.25">
      <c r="A15" s="53" t="s">
        <v>78</v>
      </c>
      <c r="B15" s="54">
        <v>110</v>
      </c>
      <c r="C15" s="54">
        <v>1332</v>
      </c>
      <c r="D15" s="54">
        <v>121</v>
      </c>
      <c r="E15" s="54">
        <v>0</v>
      </c>
      <c r="F15" s="22"/>
    </row>
    <row r="16" spans="1:6" ht="15" x14ac:dyDescent="0.25">
      <c r="A16" s="53" t="s">
        <v>79</v>
      </c>
      <c r="B16" s="54">
        <v>196</v>
      </c>
      <c r="C16" s="54">
        <v>1446</v>
      </c>
      <c r="D16" s="54">
        <v>268</v>
      </c>
      <c r="E16" s="54">
        <v>5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145323</v>
      </c>
      <c r="C18" s="44">
        <f>SUM(C8:C17)</f>
        <v>515096</v>
      </c>
      <c r="D18" s="44">
        <f>SUM(D8:D17)</f>
        <v>176938</v>
      </c>
      <c r="E18" s="44">
        <f>SUM(E8:E17)</f>
        <v>42892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5636-A8C0-4867-B8D3-77E07EEAEAFA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10933</v>
      </c>
      <c r="C8" s="54">
        <v>39731</v>
      </c>
      <c r="D8" s="54">
        <v>14204</v>
      </c>
      <c r="E8" s="54">
        <v>3072</v>
      </c>
      <c r="F8" s="22"/>
    </row>
    <row r="9" spans="1:7" ht="14.25" customHeight="1" x14ac:dyDescent="0.2">
      <c r="A9" s="55" t="s">
        <v>63</v>
      </c>
      <c r="B9" s="54">
        <v>11142</v>
      </c>
      <c r="C9" s="54">
        <v>38740</v>
      </c>
      <c r="D9" s="54">
        <v>14437</v>
      </c>
      <c r="E9" s="54">
        <v>3720</v>
      </c>
      <c r="F9" s="22"/>
    </row>
    <row r="10" spans="1:7" ht="14.25" customHeight="1" x14ac:dyDescent="0.2">
      <c r="A10" s="55" t="s">
        <v>62</v>
      </c>
      <c r="B10" s="54">
        <v>13955</v>
      </c>
      <c r="C10" s="54">
        <v>45051</v>
      </c>
      <c r="D10" s="54">
        <v>16499</v>
      </c>
      <c r="E10" s="54">
        <v>4119</v>
      </c>
      <c r="F10" s="22"/>
    </row>
    <row r="11" spans="1:7" ht="14.25" customHeight="1" x14ac:dyDescent="0.2">
      <c r="A11" s="55" t="s">
        <v>61</v>
      </c>
      <c r="B11" s="54">
        <v>11401</v>
      </c>
      <c r="C11" s="54">
        <v>39498</v>
      </c>
      <c r="D11" s="54">
        <v>13211</v>
      </c>
      <c r="E11" s="54">
        <v>3307</v>
      </c>
      <c r="F11" s="22"/>
    </row>
    <row r="12" spans="1:7" ht="14.25" customHeight="1" x14ac:dyDescent="0.2">
      <c r="A12" s="55" t="s">
        <v>60</v>
      </c>
      <c r="B12" s="54">
        <v>13973</v>
      </c>
      <c r="C12" s="54">
        <v>42207</v>
      </c>
      <c r="D12" s="54">
        <v>15503</v>
      </c>
      <c r="E12" s="54">
        <v>4403</v>
      </c>
      <c r="F12" s="22"/>
    </row>
    <row r="13" spans="1:7" ht="14.25" customHeight="1" x14ac:dyDescent="0.2">
      <c r="A13" s="55" t="s">
        <v>76</v>
      </c>
      <c r="B13" s="54">
        <v>13648</v>
      </c>
      <c r="C13" s="54">
        <v>40508</v>
      </c>
      <c r="D13" s="54">
        <v>15259</v>
      </c>
      <c r="E13" s="54">
        <v>4192</v>
      </c>
      <c r="F13" s="22"/>
    </row>
    <row r="14" spans="1:7" ht="14.25" customHeight="1" x14ac:dyDescent="0.2">
      <c r="A14" s="55" t="s">
        <v>80</v>
      </c>
      <c r="B14" s="54">
        <v>13262</v>
      </c>
      <c r="C14" s="54">
        <v>40330</v>
      </c>
      <c r="D14" s="54">
        <v>16543</v>
      </c>
      <c r="E14" s="54">
        <v>4452</v>
      </c>
      <c r="F14" s="22"/>
    </row>
    <row r="15" spans="1:7" ht="14.25" customHeight="1" x14ac:dyDescent="0.2">
      <c r="A15" s="55" t="s">
        <v>81</v>
      </c>
      <c r="B15" s="54">
        <v>13397</v>
      </c>
      <c r="C15" s="54">
        <v>39997</v>
      </c>
      <c r="D15" s="54">
        <v>17201</v>
      </c>
      <c r="E15" s="54">
        <v>4212</v>
      </c>
      <c r="F15" s="22"/>
    </row>
    <row r="16" spans="1:7" ht="14.25" customHeight="1" x14ac:dyDescent="0.2">
      <c r="A16" s="55" t="s">
        <v>82</v>
      </c>
      <c r="B16" s="54">
        <v>12725</v>
      </c>
      <c r="C16" s="54">
        <v>37510</v>
      </c>
      <c r="D16" s="54">
        <v>15679</v>
      </c>
      <c r="E16" s="54">
        <v>3907</v>
      </c>
      <c r="F16" s="22"/>
    </row>
    <row r="17" spans="1:7" ht="3.75" customHeight="1" x14ac:dyDescent="0.2">
      <c r="A17" s="43"/>
      <c r="B17" s="33"/>
      <c r="C17" s="33"/>
      <c r="D17" s="39"/>
      <c r="E17" s="40"/>
      <c r="F17" s="22"/>
      <c r="G17" s="9"/>
    </row>
    <row r="18" spans="1:7" s="18" customFormat="1" x14ac:dyDescent="0.2">
      <c r="A18" s="45" t="s">
        <v>40</v>
      </c>
      <c r="B18" s="44">
        <f>SUM(B8:B17)</f>
        <v>114436</v>
      </c>
      <c r="C18" s="44">
        <f>SUM(C8:C17)</f>
        <v>363572</v>
      </c>
      <c r="D18" s="44">
        <f>SUM(D8:D17)</f>
        <v>138536</v>
      </c>
      <c r="E18" s="44">
        <f>SUM(E8:E17)</f>
        <v>35384</v>
      </c>
      <c r="F18" s="9"/>
      <c r="G18" s="9"/>
    </row>
    <row r="19" spans="1:7" ht="14.25" customHeight="1" x14ac:dyDescent="0.2">
      <c r="A19" s="14"/>
      <c r="B19" s="9"/>
      <c r="C19" s="9"/>
      <c r="D19" s="9"/>
      <c r="E19" s="9"/>
      <c r="F19" s="9"/>
      <c r="G19" s="9"/>
    </row>
    <row r="20" spans="1:7" ht="13.9" customHeight="1" x14ac:dyDescent="0.2">
      <c r="A20" s="17" t="s">
        <v>69</v>
      </c>
    </row>
    <row r="21" spans="1:7" ht="13.9" customHeight="1" x14ac:dyDescent="0.2">
      <c r="A21" s="17" t="s">
        <v>70</v>
      </c>
    </row>
    <row r="22" spans="1:7" x14ac:dyDescent="0.2">
      <c r="A22" s="17" t="s">
        <v>71</v>
      </c>
    </row>
    <row r="23" spans="1:7" x14ac:dyDescent="0.2">
      <c r="A23" s="17" t="s">
        <v>72</v>
      </c>
    </row>
    <row r="24" spans="1:7" x14ac:dyDescent="0.2">
      <c r="A24" s="17"/>
    </row>
    <row r="25" spans="1:7" x14ac:dyDescent="0.2">
      <c r="A25" s="17"/>
    </row>
    <row r="26" spans="1:7" x14ac:dyDescent="0.2">
      <c r="A26" s="17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E59B-4A2E-4D2B-90DF-7AAE1570A9EE}">
  <dimension ref="A1:G28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2231</v>
      </c>
      <c r="C8" s="57">
        <v>7022</v>
      </c>
      <c r="D8" s="57">
        <v>2772</v>
      </c>
      <c r="E8" s="57">
        <v>620</v>
      </c>
      <c r="F8" s="22"/>
      <c r="G8" s="22"/>
    </row>
    <row r="9" spans="1:7" x14ac:dyDescent="0.2">
      <c r="A9" s="56" t="s">
        <v>63</v>
      </c>
      <c r="B9" s="57">
        <v>2447</v>
      </c>
      <c r="C9" s="57">
        <v>6750</v>
      </c>
      <c r="D9" s="57">
        <v>2962</v>
      </c>
      <c r="E9" s="57">
        <v>727</v>
      </c>
      <c r="F9" s="22"/>
      <c r="G9" s="22"/>
    </row>
    <row r="10" spans="1:7" x14ac:dyDescent="0.2">
      <c r="A10" s="56" t="s">
        <v>62</v>
      </c>
      <c r="B10" s="57">
        <v>3030</v>
      </c>
      <c r="C10" s="57">
        <v>8696</v>
      </c>
      <c r="D10" s="57">
        <v>3997</v>
      </c>
      <c r="E10" s="57">
        <v>847</v>
      </c>
      <c r="F10" s="22"/>
      <c r="G10" s="22"/>
    </row>
    <row r="11" spans="1:7" x14ac:dyDescent="0.2">
      <c r="A11" s="56" t="s">
        <v>61</v>
      </c>
      <c r="B11" s="57">
        <v>2499</v>
      </c>
      <c r="C11" s="57">
        <v>7297</v>
      </c>
      <c r="D11" s="57">
        <v>3061</v>
      </c>
      <c r="E11" s="57">
        <v>707</v>
      </c>
      <c r="F11" s="22"/>
      <c r="G11" s="22"/>
    </row>
    <row r="12" spans="1:7" x14ac:dyDescent="0.2">
      <c r="A12" s="56" t="s">
        <v>60</v>
      </c>
      <c r="B12" s="57">
        <v>3108</v>
      </c>
      <c r="C12" s="57">
        <v>8353</v>
      </c>
      <c r="D12" s="57">
        <v>3641</v>
      </c>
      <c r="E12" s="57">
        <v>704</v>
      </c>
      <c r="F12" s="22"/>
      <c r="G12" s="22"/>
    </row>
    <row r="13" spans="1:7" x14ac:dyDescent="0.2">
      <c r="A13" s="56" t="s">
        <v>76</v>
      </c>
      <c r="B13" s="57">
        <v>2963</v>
      </c>
      <c r="C13" s="57">
        <v>7941</v>
      </c>
      <c r="D13" s="57">
        <v>3459</v>
      </c>
      <c r="E13" s="57">
        <v>814</v>
      </c>
      <c r="F13" s="22"/>
      <c r="G13" s="22"/>
    </row>
    <row r="14" spans="1:7" x14ac:dyDescent="0.2">
      <c r="A14" s="56" t="s">
        <v>80</v>
      </c>
      <c r="B14" s="57">
        <v>2949</v>
      </c>
      <c r="C14" s="57">
        <v>7924</v>
      </c>
      <c r="D14" s="57">
        <v>3567</v>
      </c>
      <c r="E14" s="57">
        <v>764</v>
      </c>
      <c r="F14" s="22"/>
      <c r="G14" s="22"/>
    </row>
    <row r="15" spans="1:7" x14ac:dyDescent="0.2">
      <c r="A15" s="56" t="s">
        <v>81</v>
      </c>
      <c r="B15" s="57">
        <v>2904</v>
      </c>
      <c r="C15" s="57">
        <v>8189</v>
      </c>
      <c r="D15" s="57">
        <v>3679</v>
      </c>
      <c r="E15" s="57">
        <v>810</v>
      </c>
      <c r="F15" s="22"/>
      <c r="G15" s="22"/>
    </row>
    <row r="16" spans="1:7" x14ac:dyDescent="0.2">
      <c r="A16" s="56" t="s">
        <v>82</v>
      </c>
      <c r="B16" s="57">
        <v>2757</v>
      </c>
      <c r="C16" s="57">
        <v>7551</v>
      </c>
      <c r="D16" s="57">
        <v>3541</v>
      </c>
      <c r="E16" s="57">
        <v>945</v>
      </c>
      <c r="F16" s="22"/>
      <c r="G16" s="22"/>
    </row>
    <row r="17" spans="1:7" ht="3.75" customHeight="1" x14ac:dyDescent="0.2">
      <c r="A17" s="43"/>
      <c r="B17" s="37"/>
      <c r="C17" s="37"/>
      <c r="D17" s="37"/>
      <c r="E17" s="38"/>
      <c r="F17" s="22"/>
      <c r="G17" s="22"/>
    </row>
    <row r="18" spans="1:7" x14ac:dyDescent="0.2">
      <c r="A18" s="45" t="s">
        <v>40</v>
      </c>
      <c r="B18" s="47">
        <f>SUM(B8:B17)</f>
        <v>24888</v>
      </c>
      <c r="C18" s="47">
        <f t="shared" ref="C18:E18" si="0">SUM(C8:C17)</f>
        <v>69723</v>
      </c>
      <c r="D18" s="47">
        <f t="shared" si="0"/>
        <v>30679</v>
      </c>
      <c r="E18" s="47">
        <f t="shared" si="0"/>
        <v>6938</v>
      </c>
    </row>
    <row r="20" spans="1:7" x14ac:dyDescent="0.2">
      <c r="A20" s="17" t="s">
        <v>69</v>
      </c>
    </row>
    <row r="21" spans="1:7" x14ac:dyDescent="0.2">
      <c r="A21" s="17" t="s">
        <v>70</v>
      </c>
    </row>
    <row r="22" spans="1:7" x14ac:dyDescent="0.2">
      <c r="A22" s="17" t="s">
        <v>71</v>
      </c>
    </row>
    <row r="23" spans="1:7" x14ac:dyDescent="0.2">
      <c r="A23" s="17" t="s">
        <v>72</v>
      </c>
    </row>
    <row r="24" spans="1:7" x14ac:dyDescent="0.2">
      <c r="A24" s="17"/>
    </row>
    <row r="25" spans="1:7" x14ac:dyDescent="0.2">
      <c r="A25" s="17"/>
    </row>
    <row r="26" spans="1:7" x14ac:dyDescent="0.2">
      <c r="A26" s="17"/>
    </row>
    <row r="27" spans="1:7" x14ac:dyDescent="0.2">
      <c r="A27" s="17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1A89-464D-4947-A41E-49A829F2A078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61</v>
      </c>
      <c r="B8" s="57">
        <v>118</v>
      </c>
      <c r="C8" s="57">
        <v>5029</v>
      </c>
      <c r="D8" s="57">
        <v>215</v>
      </c>
      <c r="E8" s="57">
        <v>8</v>
      </c>
      <c r="G8" s="27"/>
    </row>
    <row r="9" spans="1:7" x14ac:dyDescent="0.2">
      <c r="A9" s="56" t="s">
        <v>82</v>
      </c>
      <c r="B9" s="57">
        <v>123</v>
      </c>
      <c r="C9" s="57">
        <v>5017</v>
      </c>
      <c r="D9" s="57">
        <v>242</v>
      </c>
      <c r="E9" s="57">
        <v>8</v>
      </c>
      <c r="G9" s="27"/>
    </row>
    <row r="10" spans="1:7" x14ac:dyDescent="0.2">
      <c r="A10" s="56" t="s">
        <v>64</v>
      </c>
      <c r="B10" s="57">
        <v>95</v>
      </c>
      <c r="C10" s="57">
        <v>6267</v>
      </c>
      <c r="D10" s="57">
        <v>307</v>
      </c>
      <c r="E10" s="57">
        <v>7</v>
      </c>
      <c r="G10" s="27"/>
    </row>
    <row r="11" spans="1:7" x14ac:dyDescent="0.2">
      <c r="A11" s="56" t="s">
        <v>80</v>
      </c>
      <c r="B11" s="57">
        <v>102</v>
      </c>
      <c r="C11" s="57">
        <v>4864</v>
      </c>
      <c r="D11" s="57">
        <v>213</v>
      </c>
      <c r="E11" s="57">
        <v>6</v>
      </c>
      <c r="G11" s="27"/>
    </row>
    <row r="12" spans="1:7" x14ac:dyDescent="0.2">
      <c r="A12" s="56" t="s">
        <v>81</v>
      </c>
      <c r="B12" s="57">
        <v>145</v>
      </c>
      <c r="C12" s="57">
        <v>5276</v>
      </c>
      <c r="D12" s="57">
        <v>242</v>
      </c>
      <c r="E12" s="57">
        <v>6</v>
      </c>
      <c r="G12" s="27"/>
    </row>
    <row r="13" spans="1:7" x14ac:dyDescent="0.2">
      <c r="A13" s="56" t="s">
        <v>62</v>
      </c>
      <c r="B13" s="57">
        <v>128</v>
      </c>
      <c r="C13" s="57">
        <v>5931</v>
      </c>
      <c r="D13" s="57">
        <v>306</v>
      </c>
      <c r="E13" s="57">
        <v>5</v>
      </c>
      <c r="G13" s="27"/>
    </row>
    <row r="14" spans="1:7" x14ac:dyDescent="0.2">
      <c r="A14" s="56" t="s">
        <v>76</v>
      </c>
      <c r="B14" s="57">
        <v>110</v>
      </c>
      <c r="C14" s="57">
        <v>4808</v>
      </c>
      <c r="D14" s="57">
        <v>212</v>
      </c>
      <c r="E14" s="57">
        <v>5</v>
      </c>
      <c r="G14" s="27"/>
    </row>
    <row r="15" spans="1:7" x14ac:dyDescent="0.2">
      <c r="A15" s="56" t="s">
        <v>63</v>
      </c>
      <c r="B15" s="57">
        <v>130</v>
      </c>
      <c r="C15" s="57">
        <v>5092</v>
      </c>
      <c r="D15" s="57">
        <v>275</v>
      </c>
      <c r="E15" s="57">
        <v>3</v>
      </c>
      <c r="G15" s="27"/>
    </row>
    <row r="16" spans="1:7" x14ac:dyDescent="0.2">
      <c r="A16" s="56" t="s">
        <v>60</v>
      </c>
      <c r="B16" s="57">
        <v>116</v>
      </c>
      <c r="C16" s="57">
        <v>5225</v>
      </c>
      <c r="D16" s="57">
        <v>223</v>
      </c>
      <c r="E16" s="57">
        <v>3</v>
      </c>
      <c r="G16" s="27"/>
    </row>
    <row r="17" spans="1:7" s="18" customFormat="1" ht="3.75" customHeight="1" x14ac:dyDescent="0.2">
      <c r="A17" s="43"/>
      <c r="B17" s="37"/>
      <c r="C17" s="37"/>
      <c r="D17" s="37"/>
      <c r="E17" s="38"/>
      <c r="G17" s="27"/>
    </row>
    <row r="18" spans="1:7" x14ac:dyDescent="0.2">
      <c r="A18" s="45" t="s">
        <v>40</v>
      </c>
      <c r="B18" s="47">
        <f>SUM(B8:B17)</f>
        <v>1067</v>
      </c>
      <c r="C18" s="47">
        <f t="shared" ref="C18:E18" si="0">SUM(C8:C17)</f>
        <v>47509</v>
      </c>
      <c r="D18" s="47">
        <f t="shared" si="0"/>
        <v>2235</v>
      </c>
      <c r="E18" s="47">
        <f t="shared" si="0"/>
        <v>51</v>
      </c>
    </row>
    <row r="19" spans="1:7" x14ac:dyDescent="0.2">
      <c r="A19" s="9"/>
      <c r="B19" s="9"/>
      <c r="C19" s="9"/>
      <c r="D19" s="9"/>
    </row>
    <row r="20" spans="1:7" x14ac:dyDescent="0.2">
      <c r="A20" s="17" t="s">
        <v>69</v>
      </c>
      <c r="B20" s="9"/>
      <c r="C20" s="9"/>
      <c r="D20" s="9"/>
    </row>
    <row r="21" spans="1:7" x14ac:dyDescent="0.2">
      <c r="A21" s="17" t="s">
        <v>70</v>
      </c>
      <c r="B21" s="9"/>
      <c r="C21" s="9"/>
      <c r="D21" s="9"/>
    </row>
    <row r="22" spans="1:7" x14ac:dyDescent="0.2">
      <c r="A22" s="17" t="s">
        <v>71</v>
      </c>
      <c r="B22" s="9"/>
      <c r="C22" s="9"/>
      <c r="D22" s="9"/>
    </row>
    <row r="23" spans="1:7" x14ac:dyDescent="0.2">
      <c r="A23" s="17" t="s">
        <v>72</v>
      </c>
      <c r="B23" s="9"/>
      <c r="C23" s="9"/>
      <c r="D23" s="9"/>
    </row>
    <row r="24" spans="1:7" x14ac:dyDescent="0.2">
      <c r="A24" s="9"/>
    </row>
    <row r="25" spans="1:7" x14ac:dyDescent="0.2">
      <c r="A25" s="11"/>
    </row>
    <row r="26" spans="1:7" x14ac:dyDescent="0.2">
      <c r="A26" s="16"/>
    </row>
    <row r="27" spans="1:7" x14ac:dyDescent="0.2">
      <c r="A27" s="14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7345F-A97D-47FF-94BF-64B82DCF2185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379</v>
      </c>
      <c r="C8" s="57">
        <v>2504</v>
      </c>
      <c r="D8" s="57">
        <v>397</v>
      </c>
      <c r="E8" s="57">
        <v>2</v>
      </c>
      <c r="G8" s="27"/>
    </row>
    <row r="9" spans="1:7" x14ac:dyDescent="0.2">
      <c r="A9" s="58" t="s">
        <v>63</v>
      </c>
      <c r="B9" s="57">
        <v>271</v>
      </c>
      <c r="C9" s="57">
        <v>2315</v>
      </c>
      <c r="D9" s="57">
        <v>364</v>
      </c>
      <c r="E9" s="57">
        <v>12</v>
      </c>
      <c r="G9" s="27"/>
    </row>
    <row r="10" spans="1:7" x14ac:dyDescent="0.2">
      <c r="A10" s="58" t="s">
        <v>62</v>
      </c>
      <c r="B10" s="57">
        <v>419</v>
      </c>
      <c r="C10" s="57">
        <v>2601</v>
      </c>
      <c r="D10" s="57">
        <v>414</v>
      </c>
      <c r="E10" s="57">
        <v>39</v>
      </c>
      <c r="G10" s="27"/>
    </row>
    <row r="11" spans="1:7" x14ac:dyDescent="0.2">
      <c r="A11" s="58" t="s">
        <v>61</v>
      </c>
      <c r="B11" s="57">
        <v>327</v>
      </c>
      <c r="C11" s="57">
        <v>2285</v>
      </c>
      <c r="D11" s="57">
        <v>329</v>
      </c>
      <c r="E11" s="57">
        <v>14</v>
      </c>
      <c r="G11" s="27"/>
    </row>
    <row r="12" spans="1:7" x14ac:dyDescent="0.2">
      <c r="A12" s="58" t="s">
        <v>60</v>
      </c>
      <c r="B12" s="57">
        <v>401</v>
      </c>
      <c r="C12" s="57">
        <v>2152</v>
      </c>
      <c r="D12" s="57">
        <v>392</v>
      </c>
      <c r="E12" s="57">
        <v>22</v>
      </c>
      <c r="G12" s="27"/>
    </row>
    <row r="13" spans="1:7" x14ac:dyDescent="0.2">
      <c r="A13" s="58" t="s">
        <v>76</v>
      </c>
      <c r="B13" s="57">
        <v>324</v>
      </c>
      <c r="C13" s="57">
        <v>2000</v>
      </c>
      <c r="D13" s="57">
        <v>370</v>
      </c>
      <c r="E13" s="57">
        <v>57</v>
      </c>
      <c r="G13" s="27"/>
    </row>
    <row r="14" spans="1:7" x14ac:dyDescent="0.2">
      <c r="A14" s="58" t="s">
        <v>80</v>
      </c>
      <c r="B14" s="57">
        <v>300</v>
      </c>
      <c r="C14" s="57">
        <v>1845</v>
      </c>
      <c r="D14" s="57">
        <v>353</v>
      </c>
      <c r="E14" s="57">
        <v>22</v>
      </c>
      <c r="G14" s="27"/>
    </row>
    <row r="15" spans="1:7" x14ac:dyDescent="0.2">
      <c r="A15" s="58" t="s">
        <v>81</v>
      </c>
      <c r="B15" s="57">
        <v>392</v>
      </c>
      <c r="C15" s="57">
        <v>1887</v>
      </c>
      <c r="D15" s="57">
        <v>440</v>
      </c>
      <c r="E15" s="57">
        <v>18</v>
      </c>
      <c r="G15" s="27"/>
    </row>
    <row r="16" spans="1:7" x14ac:dyDescent="0.2">
      <c r="A16" s="58" t="s">
        <v>82</v>
      </c>
      <c r="B16" s="57">
        <v>361</v>
      </c>
      <c r="C16" s="57">
        <v>2018</v>
      </c>
      <c r="D16" s="57">
        <v>413</v>
      </c>
      <c r="E16" s="57">
        <v>16</v>
      </c>
      <c r="G16" s="27"/>
    </row>
    <row r="17" spans="1:7" s="18" customFormat="1" ht="3.75" customHeight="1" x14ac:dyDescent="0.2">
      <c r="A17" s="43"/>
      <c r="B17" s="37"/>
      <c r="C17" s="37"/>
      <c r="D17" s="37"/>
      <c r="E17" s="38"/>
      <c r="G17" s="27"/>
    </row>
    <row r="18" spans="1:7" x14ac:dyDescent="0.2">
      <c r="A18" s="50" t="s">
        <v>40</v>
      </c>
      <c r="B18" s="51">
        <f>SUM(B8:B17)</f>
        <v>3174</v>
      </c>
      <c r="C18" s="51">
        <f t="shared" ref="C18:E18" si="0">SUM(C8:C17)</f>
        <v>19607</v>
      </c>
      <c r="D18" s="51">
        <f t="shared" si="0"/>
        <v>3472</v>
      </c>
      <c r="E18" s="51">
        <f t="shared" si="0"/>
        <v>202</v>
      </c>
    </row>
    <row r="20" spans="1:7" x14ac:dyDescent="0.2">
      <c r="A20" s="17" t="s">
        <v>69</v>
      </c>
      <c r="B20" s="9"/>
    </row>
    <row r="21" spans="1:7" x14ac:dyDescent="0.2">
      <c r="A21" s="17" t="s">
        <v>70</v>
      </c>
      <c r="B21" s="9"/>
    </row>
    <row r="22" spans="1:7" x14ac:dyDescent="0.2">
      <c r="A22" s="17" t="s">
        <v>71</v>
      </c>
      <c r="B22" s="9"/>
    </row>
    <row r="23" spans="1:7" x14ac:dyDescent="0.2">
      <c r="A23" s="17" t="s">
        <v>72</v>
      </c>
      <c r="B23" s="9"/>
    </row>
    <row r="24" spans="1:7" x14ac:dyDescent="0.2">
      <c r="A24" s="17"/>
      <c r="B24" s="9"/>
    </row>
    <row r="25" spans="1:7" x14ac:dyDescent="0.2">
      <c r="A25" s="11"/>
      <c r="B25" s="9"/>
    </row>
    <row r="26" spans="1:7" x14ac:dyDescent="0.2">
      <c r="A26" s="16"/>
      <c r="B26" s="9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7676-F889-4E0D-A23A-BA2ED1AF6288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16</v>
      </c>
      <c r="C8" s="57">
        <v>600</v>
      </c>
      <c r="D8" s="57">
        <v>22</v>
      </c>
      <c r="E8" s="57">
        <v>2</v>
      </c>
      <c r="G8" s="27"/>
    </row>
    <row r="9" spans="1:7" x14ac:dyDescent="0.2">
      <c r="A9" s="58" t="s">
        <v>63</v>
      </c>
      <c r="B9" s="57">
        <v>17</v>
      </c>
      <c r="C9" s="57">
        <v>567</v>
      </c>
      <c r="D9" s="57">
        <v>18</v>
      </c>
      <c r="E9" s="57">
        <v>1</v>
      </c>
      <c r="G9" s="27"/>
    </row>
    <row r="10" spans="1:7" x14ac:dyDescent="0.2">
      <c r="A10" s="58" t="s">
        <v>62</v>
      </c>
      <c r="B10" s="57">
        <v>25</v>
      </c>
      <c r="C10" s="57">
        <v>607</v>
      </c>
      <c r="D10" s="57">
        <v>28</v>
      </c>
      <c r="E10" s="57">
        <v>2</v>
      </c>
      <c r="G10" s="27"/>
    </row>
    <row r="11" spans="1:7" x14ac:dyDescent="0.2">
      <c r="A11" s="58" t="s">
        <v>61</v>
      </c>
      <c r="B11" s="57">
        <v>9</v>
      </c>
      <c r="C11" s="57">
        <v>517</v>
      </c>
      <c r="D11" s="57">
        <v>22</v>
      </c>
      <c r="E11" s="57">
        <v>0</v>
      </c>
      <c r="G11" s="27"/>
    </row>
    <row r="12" spans="1:7" x14ac:dyDescent="0.2">
      <c r="A12" s="58" t="s">
        <v>60</v>
      </c>
      <c r="B12" s="57">
        <v>12</v>
      </c>
      <c r="C12" s="57">
        <v>532</v>
      </c>
      <c r="D12" s="57">
        <v>22</v>
      </c>
      <c r="E12" s="57">
        <v>1</v>
      </c>
      <c r="G12" s="27"/>
    </row>
    <row r="13" spans="1:7" x14ac:dyDescent="0.2">
      <c r="A13" s="58" t="s">
        <v>76</v>
      </c>
      <c r="B13" s="57">
        <v>8</v>
      </c>
      <c r="C13" s="57">
        <v>456</v>
      </c>
      <c r="D13" s="57">
        <v>21</v>
      </c>
      <c r="E13" s="57">
        <v>1</v>
      </c>
      <c r="G13" s="27"/>
    </row>
    <row r="14" spans="1:7" x14ac:dyDescent="0.2">
      <c r="A14" s="58" t="s">
        <v>80</v>
      </c>
      <c r="B14" s="57">
        <v>11</v>
      </c>
      <c r="C14" s="57">
        <v>502</v>
      </c>
      <c r="D14" s="57">
        <v>15</v>
      </c>
      <c r="E14" s="57">
        <v>0</v>
      </c>
      <c r="G14" s="27"/>
    </row>
    <row r="15" spans="1:7" x14ac:dyDescent="0.2">
      <c r="A15" s="58" t="s">
        <v>81</v>
      </c>
      <c r="B15" s="57">
        <v>10</v>
      </c>
      <c r="C15" s="57">
        <v>447</v>
      </c>
      <c r="D15" s="57">
        <v>22</v>
      </c>
      <c r="E15" s="57">
        <v>1</v>
      </c>
      <c r="G15" s="27"/>
    </row>
    <row r="16" spans="1:7" x14ac:dyDescent="0.2">
      <c r="A16" s="58" t="s">
        <v>82</v>
      </c>
      <c r="B16" s="57">
        <v>9</v>
      </c>
      <c r="C16" s="57">
        <v>445</v>
      </c>
      <c r="D16" s="57">
        <v>19</v>
      </c>
      <c r="E16" s="57">
        <v>2</v>
      </c>
      <c r="G16" s="27"/>
    </row>
    <row r="17" spans="1:7" s="18" customFormat="1" ht="3.75" customHeight="1" x14ac:dyDescent="0.2">
      <c r="A17" s="43"/>
      <c r="B17" s="37"/>
      <c r="C17" s="37"/>
      <c r="D17" s="37"/>
      <c r="E17" s="38"/>
      <c r="G17" s="27"/>
    </row>
    <row r="18" spans="1:7" s="18" customFormat="1" x14ac:dyDescent="0.2">
      <c r="A18" s="45" t="s">
        <v>40</v>
      </c>
      <c r="B18" s="47">
        <f>SUM(B8:B17)</f>
        <v>117</v>
      </c>
      <c r="C18" s="47">
        <f t="shared" ref="C18:E18" si="0">SUM(C8:C17)</f>
        <v>4673</v>
      </c>
      <c r="D18" s="47">
        <f t="shared" si="0"/>
        <v>189</v>
      </c>
      <c r="E18" s="47">
        <f t="shared" si="0"/>
        <v>10</v>
      </c>
    </row>
    <row r="20" spans="1:7" x14ac:dyDescent="0.2">
      <c r="A20" s="17" t="s">
        <v>69</v>
      </c>
    </row>
    <row r="21" spans="1:7" x14ac:dyDescent="0.2">
      <c r="A21" s="17" t="s">
        <v>70</v>
      </c>
    </row>
    <row r="22" spans="1:7" x14ac:dyDescent="0.2">
      <c r="A22" s="17" t="s">
        <v>71</v>
      </c>
    </row>
    <row r="23" spans="1:7" x14ac:dyDescent="0.2">
      <c r="A23" s="17" t="s">
        <v>72</v>
      </c>
    </row>
    <row r="24" spans="1:7" x14ac:dyDescent="0.2">
      <c r="A24" s="17"/>
    </row>
    <row r="25" spans="1:7" x14ac:dyDescent="0.2">
      <c r="A25" s="11"/>
    </row>
    <row r="26" spans="1:7" x14ac:dyDescent="0.2">
      <c r="A26" s="16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2737-D222-497C-9DFE-26F255672273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35</v>
      </c>
      <c r="C8" s="57">
        <v>346</v>
      </c>
      <c r="D8" s="57">
        <v>61</v>
      </c>
      <c r="E8" s="57">
        <v>14</v>
      </c>
      <c r="G8" s="27"/>
    </row>
    <row r="9" spans="1:7" x14ac:dyDescent="0.2">
      <c r="A9" s="58" t="s">
        <v>63</v>
      </c>
      <c r="B9" s="57">
        <v>60</v>
      </c>
      <c r="C9" s="57">
        <v>272</v>
      </c>
      <c r="D9" s="57">
        <v>75</v>
      </c>
      <c r="E9" s="57">
        <v>22</v>
      </c>
      <c r="G9" s="27"/>
    </row>
    <row r="10" spans="1:7" x14ac:dyDescent="0.2">
      <c r="A10" s="58" t="s">
        <v>62</v>
      </c>
      <c r="B10" s="57">
        <v>57</v>
      </c>
      <c r="C10" s="57">
        <v>335</v>
      </c>
      <c r="D10" s="57">
        <v>109</v>
      </c>
      <c r="E10" s="57">
        <v>22</v>
      </c>
      <c r="G10" s="27"/>
    </row>
    <row r="11" spans="1:7" x14ac:dyDescent="0.2">
      <c r="A11" s="58" t="s">
        <v>61</v>
      </c>
      <c r="B11" s="57">
        <v>42</v>
      </c>
      <c r="C11" s="57">
        <v>248</v>
      </c>
      <c r="D11" s="57">
        <v>45</v>
      </c>
      <c r="E11" s="57">
        <v>21</v>
      </c>
      <c r="G11" s="27"/>
    </row>
    <row r="12" spans="1:7" x14ac:dyDescent="0.2">
      <c r="A12" s="58" t="s">
        <v>60</v>
      </c>
      <c r="B12" s="57">
        <v>69</v>
      </c>
      <c r="C12" s="57">
        <v>286</v>
      </c>
      <c r="D12" s="57">
        <v>71</v>
      </c>
      <c r="E12" s="57">
        <v>15</v>
      </c>
      <c r="G12" s="27"/>
    </row>
    <row r="13" spans="1:7" x14ac:dyDescent="0.2">
      <c r="A13" s="58" t="s">
        <v>76</v>
      </c>
      <c r="B13" s="57">
        <v>107</v>
      </c>
      <c r="C13" s="57">
        <v>233</v>
      </c>
      <c r="D13" s="57">
        <v>84</v>
      </c>
      <c r="E13" s="57">
        <v>32</v>
      </c>
      <c r="G13" s="27"/>
    </row>
    <row r="14" spans="1:7" x14ac:dyDescent="0.2">
      <c r="A14" s="58" t="s">
        <v>80</v>
      </c>
      <c r="B14" s="57">
        <v>75</v>
      </c>
      <c r="C14" s="57">
        <v>232</v>
      </c>
      <c r="D14" s="57">
        <v>81</v>
      </c>
      <c r="E14" s="57">
        <v>19</v>
      </c>
      <c r="G14" s="27"/>
    </row>
    <row r="15" spans="1:7" x14ac:dyDescent="0.2">
      <c r="A15" s="58" t="s">
        <v>81</v>
      </c>
      <c r="B15" s="57">
        <v>65</v>
      </c>
      <c r="C15" s="57">
        <v>262</v>
      </c>
      <c r="D15" s="57">
        <v>91</v>
      </c>
      <c r="E15" s="57">
        <v>24</v>
      </c>
      <c r="G15" s="27"/>
    </row>
    <row r="16" spans="1:7" x14ac:dyDescent="0.2">
      <c r="A16" s="58" t="s">
        <v>82</v>
      </c>
      <c r="B16" s="57">
        <v>68</v>
      </c>
      <c r="C16" s="57">
        <v>219</v>
      </c>
      <c r="D16" s="57">
        <v>76</v>
      </c>
      <c r="E16" s="57">
        <v>17</v>
      </c>
      <c r="G16" s="27"/>
    </row>
    <row r="17" spans="1:7" s="18" customFormat="1" ht="3.75" customHeight="1" x14ac:dyDescent="0.2">
      <c r="A17" s="43"/>
      <c r="B17" s="37"/>
      <c r="C17" s="37"/>
      <c r="D17" s="37"/>
      <c r="E17" s="38"/>
      <c r="G17" s="27"/>
    </row>
    <row r="18" spans="1:7" s="18" customFormat="1" x14ac:dyDescent="0.2">
      <c r="A18" s="45" t="s">
        <v>40</v>
      </c>
      <c r="B18" s="47">
        <f>SUM(B8:B17)</f>
        <v>578</v>
      </c>
      <c r="C18" s="47">
        <f t="shared" ref="C18:E18" si="0">SUM(C8:C17)</f>
        <v>2433</v>
      </c>
      <c r="D18" s="47">
        <f t="shared" si="0"/>
        <v>693</v>
      </c>
      <c r="E18" s="47">
        <f t="shared" si="0"/>
        <v>186</v>
      </c>
    </row>
    <row r="20" spans="1:7" x14ac:dyDescent="0.2">
      <c r="A20" s="17" t="s">
        <v>69</v>
      </c>
    </row>
    <row r="21" spans="1:7" x14ac:dyDescent="0.2">
      <c r="A21" s="17" t="s">
        <v>70</v>
      </c>
    </row>
    <row r="22" spans="1:7" x14ac:dyDescent="0.2">
      <c r="A22" s="17" t="s">
        <v>71</v>
      </c>
    </row>
    <row r="23" spans="1:7" x14ac:dyDescent="0.2">
      <c r="A23" s="17" t="s">
        <v>72</v>
      </c>
    </row>
    <row r="24" spans="1:7" x14ac:dyDescent="0.2">
      <c r="A24" s="17"/>
    </row>
    <row r="25" spans="1:7" x14ac:dyDescent="0.2">
      <c r="A25" s="11"/>
    </row>
    <row r="26" spans="1:7" x14ac:dyDescent="0.2">
      <c r="A26" s="16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30D6-F6FC-4E97-9417-EB9F7A316746}">
  <dimension ref="A1:G28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240</v>
      </c>
      <c r="C8" s="57">
        <v>593</v>
      </c>
      <c r="D8" s="57">
        <v>64</v>
      </c>
      <c r="E8" s="57">
        <v>8</v>
      </c>
      <c r="G8" s="27"/>
    </row>
    <row r="9" spans="1:7" x14ac:dyDescent="0.2">
      <c r="A9" s="58" t="s">
        <v>63</v>
      </c>
      <c r="B9" s="57">
        <v>69</v>
      </c>
      <c r="C9" s="57">
        <v>670</v>
      </c>
      <c r="D9" s="57">
        <v>90</v>
      </c>
      <c r="E9" s="57">
        <v>17</v>
      </c>
      <c r="G9" s="27"/>
    </row>
    <row r="10" spans="1:7" x14ac:dyDescent="0.2">
      <c r="A10" s="58" t="s">
        <v>62</v>
      </c>
      <c r="B10" s="57">
        <v>93</v>
      </c>
      <c r="C10" s="57">
        <v>606</v>
      </c>
      <c r="D10" s="57">
        <v>115</v>
      </c>
      <c r="E10" s="57">
        <v>9</v>
      </c>
      <c r="G10" s="27"/>
    </row>
    <row r="11" spans="1:7" x14ac:dyDescent="0.2">
      <c r="A11" s="58" t="s">
        <v>61</v>
      </c>
      <c r="B11" s="57">
        <v>63</v>
      </c>
      <c r="C11" s="57">
        <v>550</v>
      </c>
      <c r="D11" s="57">
        <v>79</v>
      </c>
      <c r="E11" s="57">
        <v>3</v>
      </c>
      <c r="G11" s="27"/>
    </row>
    <row r="12" spans="1:7" x14ac:dyDescent="0.2">
      <c r="A12" s="58" t="s">
        <v>60</v>
      </c>
      <c r="B12" s="57">
        <v>72</v>
      </c>
      <c r="C12" s="57">
        <v>505</v>
      </c>
      <c r="D12" s="57">
        <v>63</v>
      </c>
      <c r="E12" s="57">
        <v>6</v>
      </c>
      <c r="G12" s="27"/>
    </row>
    <row r="13" spans="1:7" x14ac:dyDescent="0.2">
      <c r="A13" s="58" t="s">
        <v>76</v>
      </c>
      <c r="B13" s="57">
        <v>72</v>
      </c>
      <c r="C13" s="57">
        <v>484</v>
      </c>
      <c r="D13" s="57">
        <v>98</v>
      </c>
      <c r="E13" s="57">
        <v>12</v>
      </c>
      <c r="G13" s="27"/>
    </row>
    <row r="14" spans="1:7" x14ac:dyDescent="0.2">
      <c r="A14" s="58" t="s">
        <v>80</v>
      </c>
      <c r="B14" s="57">
        <v>50</v>
      </c>
      <c r="C14" s="57">
        <v>495</v>
      </c>
      <c r="D14" s="57">
        <v>72</v>
      </c>
      <c r="E14" s="57">
        <v>11</v>
      </c>
      <c r="G14" s="27"/>
    </row>
    <row r="15" spans="1:7" x14ac:dyDescent="0.2">
      <c r="A15" s="58" t="s">
        <v>81</v>
      </c>
      <c r="B15" s="57">
        <v>54</v>
      </c>
      <c r="C15" s="57">
        <v>479</v>
      </c>
      <c r="D15" s="57">
        <v>92</v>
      </c>
      <c r="E15" s="57">
        <v>19</v>
      </c>
      <c r="G15" s="27"/>
    </row>
    <row r="16" spans="1:7" x14ac:dyDescent="0.2">
      <c r="A16" s="58" t="s">
        <v>82</v>
      </c>
      <c r="B16" s="57">
        <v>44</v>
      </c>
      <c r="C16" s="57">
        <v>419</v>
      </c>
      <c r="D16" s="57">
        <v>72</v>
      </c>
      <c r="E16" s="57">
        <v>31</v>
      </c>
      <c r="G16" s="27"/>
    </row>
    <row r="17" spans="1:7" s="18" customFormat="1" ht="3.75" customHeight="1" x14ac:dyDescent="0.2">
      <c r="A17" s="41"/>
      <c r="B17" s="35"/>
      <c r="C17" s="35"/>
      <c r="D17" s="35"/>
      <c r="E17" s="38"/>
      <c r="G17" s="27"/>
    </row>
    <row r="18" spans="1:7" s="18" customFormat="1" x14ac:dyDescent="0.2">
      <c r="A18" s="48" t="s">
        <v>40</v>
      </c>
      <c r="B18" s="42">
        <f>SUM(B8:B17)</f>
        <v>757</v>
      </c>
      <c r="C18" s="42">
        <f t="shared" ref="C18:E18" si="0">SUM(C8:C17)</f>
        <v>4801</v>
      </c>
      <c r="D18" s="42">
        <f t="shared" si="0"/>
        <v>745</v>
      </c>
      <c r="E18" s="42">
        <f t="shared" si="0"/>
        <v>116</v>
      </c>
    </row>
    <row r="19" spans="1:7" x14ac:dyDescent="0.2">
      <c r="A19" s="9"/>
      <c r="B19" s="9"/>
      <c r="C19" s="9"/>
      <c r="D19" s="9"/>
      <c r="E19" s="9"/>
    </row>
    <row r="20" spans="1:7" x14ac:dyDescent="0.2">
      <c r="A20" s="17" t="s">
        <v>69</v>
      </c>
      <c r="B20" s="9"/>
      <c r="C20" s="9"/>
      <c r="D20" s="9"/>
      <c r="E20" s="9"/>
    </row>
    <row r="21" spans="1:7" x14ac:dyDescent="0.2">
      <c r="A21" s="17" t="s">
        <v>70</v>
      </c>
    </row>
    <row r="22" spans="1:7" x14ac:dyDescent="0.2">
      <c r="A22" s="17" t="s">
        <v>71</v>
      </c>
    </row>
    <row r="23" spans="1:7" x14ac:dyDescent="0.2">
      <c r="A23" s="17" t="s">
        <v>72</v>
      </c>
    </row>
    <row r="24" spans="1:7" x14ac:dyDescent="0.2">
      <c r="A24" s="9"/>
    </row>
    <row r="25" spans="1:7" x14ac:dyDescent="0.2">
      <c r="A25" s="11"/>
    </row>
    <row r="26" spans="1:7" x14ac:dyDescent="0.2">
      <c r="A26" s="16"/>
    </row>
    <row r="28" spans="1:7" ht="15" x14ac:dyDescent="0.25">
      <c r="A28" s="21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2023-10-01T20:44:43Z</dcterms:created>
  <dcterms:modified xsi:type="dcterms:W3CDTF">2023-10-01T20:44:50Z</dcterms:modified>
  <cp:category/>
</cp:coreProperties>
</file>