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ismad\AppData\Local\Temp\13\54f241771a7a48918904713b55acfa94\"/>
    </mc:Choice>
  </mc:AlternateContent>
  <bookViews>
    <workbookView xWindow="0" yWindow="0" windowWidth="28740" windowHeight="16590" tabRatio="843" activeTab="0"/>
  </bookViews>
  <sheets>
    <sheet name="Contents" sheetId="36" r:id="rId3"/>
    <sheet name="Table 1" sheetId="37" r:id="rId4"/>
    <sheet name="Table 2" sheetId="38" r:id="rId5"/>
    <sheet name="Table 3" sheetId="39" r:id="rId6"/>
    <sheet name="Table 4" sheetId="40" r:id="rId7"/>
    <sheet name="Table 5" sheetId="41" r:id="rId8"/>
    <sheet name="Table 6" sheetId="42" r:id="rId9"/>
    <sheet name="Table 7" sheetId="43" r:id="rId10"/>
    <sheet name="Table 8" sheetId="44" r:id="rId11"/>
    <sheet name="Table 9" sheetId="45" r:id="rId12"/>
    <sheet name="Table 10" sheetId="46" r:id="rId13"/>
  </sheets>
  <definedNames/>
  <calcPr fullCalcOnLoad="1"/>
</workbook>
</file>

<file path=xl/calcChain.xml><?xml version="1.0" encoding="utf-8"?>
<calcChain xmlns="http://schemas.openxmlformats.org/spreadsheetml/2006/main">
  <c r="B20" i="45" l="1"/>
</calcChain>
</file>

<file path=xl/sharedStrings.xml><?xml version="1.0" encoding="utf-8"?>
<sst xmlns="http://schemas.openxmlformats.org/spreadsheetml/2006/main" count="281" uniqueCount="85">
  <si>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</si>
  <si>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</si>
  <si>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</si>
  <si>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</si>
  <si>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</si>
  <si>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</si>
  <si>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</si>
  <si>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</si>
  <si>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</si>
  <si>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</si>
  <si>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</si>
  <si>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</si>
  <si>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</si>
  <si>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</si>
  <si>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</si>
  <si>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</si>
  <si>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</si>
  <si>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</si>
  <si>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</si>
  <si>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</si>
  <si>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</si>
  <si>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</si>
  <si>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</si>
  <si>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</si>
  <si>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</si>
  <si>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</si>
  <si>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</si>
  <si>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</si>
  <si>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</si>
  <si>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</si>
  <si>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</si>
  <si>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</si>
  <si>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</si>
  <si>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</si>
  <si>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</si>
  <si>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</si>
  <si>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</si>
  <si>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</si>
  <si>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</si>
  <si>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</si>
  <si>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</si>
  <si>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</si>
  <si>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</si>
  <si>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</si>
  <si>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</si>
  <si>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</si>
  <si>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</si>
  <si>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</si>
  <si>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</si>
  <si>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</si>
  <si>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</si>
  <si>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</si>
  <si>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Motorcycle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</si>
  <si>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</si>
  <si>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</si>
  <si>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</si>
  <si>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</si>
  <si>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</si>
  <si>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</si>
  <si>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</si>
  <si>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May</t>
  </si>
  <si>
    <t>April</t>
  </si>
  <si>
    <t>March</t>
  </si>
  <si>
    <t>February</t>
  </si>
  <si>
    <t>January</t>
  </si>
  <si>
    <t>Moped</t>
  </si>
  <si>
    <t>Bus</t>
  </si>
  <si>
    <t>Passenger car/van</t>
  </si>
  <si>
    <t>Trailer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</si>
  <si>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</si>
  <si>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</si>
  <si>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</si>
  <si>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</si>
  <si>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</si>
  <si>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2023 to 30 November 2023</t>
  </si>
  <si>
    <t>Goods van/truck/utility</t>
  </si>
  <si>
    <t>June</t>
  </si>
  <si>
    <t>Other vehicle type</t>
  </si>
  <si>
    <t>Motor caravan'</t>
  </si>
  <si>
    <t>Tractor</t>
  </si>
  <si>
    <t>July</t>
  </si>
  <si>
    <t>August</t>
  </si>
  <si>
    <t>September</t>
  </si>
  <si>
    <t>October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</si>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</sst>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rgb="FF000000"/>
      </right>
      <top style="thin">
        <color auto="1"/>
      </top>
      <bottom>
        <color rgb="FF000000"/>
      </bottom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auto="1"/>
      </top>
      <bottom style="thin">
        <color rgb="FF000000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20" applyFont="1" applyBorder="1" applyAlignment="1">
      <alignment vertical="center"/>
      <protection/>
    </xf>
    <xf numFmtId="0" fontId="6" fillId="0" borderId="2" xfId="20" applyFont="1" applyBorder="1" applyAlignment="1">
      <alignment vertical="center"/>
      <protection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ill="1" applyAlignment="1" applyProtection="1">
      <alignment horizontal="center" wrapText="1"/>
      <protection/>
    </xf>
    <xf numFmtId="0" fontId="9" fillId="0" borderId="8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left" wrapText="1"/>
      <protection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0" xfId="0" applyNumberFormat="1" applyFill="1" applyAlignment="1" applyProtection="1">
      <alignment horizontal="left" wrapText="1"/>
      <protection/>
    </xf>
    <xf numFmtId="3" fontId="8" fillId="0" borderId="3" xfId="0" applyNumberFormat="1" applyFill="1" applyAlignment="1" applyProtection="1">
      <alignment horizontal="center" vertical="center" wrapText="1"/>
      <protection/>
    </xf>
    <xf numFmtId="0" fontId="9" fillId="0" borderId="11" xfId="0" applyNumberFormat="1" applyFill="1" applyAlignment="1" applyProtection="1">
      <alignment horizontal="left" wrapText="1"/>
      <protection/>
    </xf>
    <xf numFmtId="0" fontId="8" fillId="0" borderId="12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center" wrapText="1"/>
      <protection/>
    </xf>
    <xf numFmtId="3" fontId="8" fillId="0" borderId="1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5c70304-f5ab-4fcd-9ab3-e9da9feb91d3}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6" t="s">
        <v>74</v>
      </c>
      <c r="B2" s="10"/>
      <c r="C2" s="10"/>
      <c r="D2" s="10"/>
      <c r="E2" s="10"/>
      <c r="F2" s="10"/>
    </row>
    <row r="3" spans="1:1" ht="15">
      <c r="A3" s="15" t="s">
        <v>2</v>
      </c>
    </row>
    <row r="5" spans="1:1" ht="15">
      <c r="A5" s="4" t="s">
        <v>1</v>
      </c>
    </row>
    <row r="6" spans="1:2" ht="15">
      <c r="A6" s="6">
        <v>1</v>
      </c>
      <c r="B6" s="22" t="s">
        <v>23</v>
      </c>
    </row>
    <row r="7" spans="1:2" ht="15">
      <c r="A7" s="6">
        <v>2</v>
      </c>
      <c r="B7" s="22" t="s">
        <v>25</v>
      </c>
    </row>
    <row r="8" spans="1:2" ht="15">
      <c r="A8" s="6">
        <v>3</v>
      </c>
      <c r="B8" s="22" t="s">
        <v>26</v>
      </c>
    </row>
    <row r="9" spans="1:2" ht="15">
      <c r="A9" s="6">
        <v>4</v>
      </c>
      <c r="B9" s="22" t="s">
        <v>27</v>
      </c>
    </row>
    <row r="10" spans="1:2" ht="15">
      <c r="A10" s="6">
        <v>5</v>
      </c>
      <c r="B10" s="22" t="s">
        <v>28</v>
      </c>
    </row>
    <row r="11" spans="1:2" ht="15">
      <c r="A11" s="6">
        <v>6</v>
      </c>
      <c r="B11" s="22" t="s">
        <v>29</v>
      </c>
    </row>
    <row r="12" spans="1:2" ht="15">
      <c r="A12" s="6">
        <v>7</v>
      </c>
      <c r="B12" s="22" t="s">
        <v>30</v>
      </c>
    </row>
    <row r="13" spans="1:2" ht="15">
      <c r="A13" s="6">
        <v>8</v>
      </c>
      <c r="B13" s="22" t="s">
        <v>31</v>
      </c>
    </row>
    <row r="14" spans="1:2" ht="15">
      <c r="A14" s="6">
        <v>9</v>
      </c>
      <c r="B14" s="22" t="s">
        <v>32</v>
      </c>
    </row>
    <row r="15" spans="1:2" ht="15">
      <c r="A15" s="6">
        <v>10</v>
      </c>
      <c r="B15" s="22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7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72ff49d-084e-4da1-913d-4b0ac595dd50}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4" t="s">
        <v>16</v>
      </c>
    </row>
    <row r="8" spans="1:7" ht="14.25">
      <c r="A8" s="52" t="s">
        <v>64</v>
      </c>
      <c r="B8" s="59">
        <v>12</v>
      </c>
      <c r="C8" s="59">
        <v>121</v>
      </c>
      <c r="D8" s="59">
        <v>11</v>
      </c>
      <c r="E8" s="60">
        <v>0</v>
      </c>
      <c r="G8" s="23"/>
    </row>
    <row r="9" spans="1:7" ht="14.25">
      <c r="A9" s="52" t="s">
        <v>63</v>
      </c>
      <c r="B9" s="59">
        <v>8</v>
      </c>
      <c r="C9" s="59">
        <v>157</v>
      </c>
      <c r="D9" s="59">
        <v>4</v>
      </c>
      <c r="E9" s="60">
        <v>0</v>
      </c>
      <c r="G9" s="23"/>
    </row>
    <row r="10" spans="1:7" ht="14.25">
      <c r="A10" s="52" t="s">
        <v>62</v>
      </c>
      <c r="B10" s="59">
        <v>11</v>
      </c>
      <c r="C10" s="59">
        <v>155</v>
      </c>
      <c r="D10" s="59">
        <v>10</v>
      </c>
      <c r="E10" s="60">
        <v>0</v>
      </c>
      <c r="G10" s="23"/>
    </row>
    <row r="11" spans="1:7" ht="14.25">
      <c r="A11" s="52" t="s">
        <v>61</v>
      </c>
      <c r="B11" s="59">
        <v>11</v>
      </c>
      <c r="C11" s="59">
        <v>91</v>
      </c>
      <c r="D11" s="59">
        <v>14</v>
      </c>
      <c r="E11" s="60">
        <v>0</v>
      </c>
      <c r="G11" s="23"/>
    </row>
    <row r="12" spans="1:7" ht="14.25">
      <c r="A12" s="52" t="s">
        <v>60</v>
      </c>
      <c r="B12" s="59">
        <v>11</v>
      </c>
      <c r="C12" s="59">
        <v>148</v>
      </c>
      <c r="D12" s="59">
        <v>21</v>
      </c>
      <c r="E12" s="60">
        <v>0</v>
      </c>
      <c r="G12" s="23"/>
    </row>
    <row r="13" spans="1:7" ht="14.25">
      <c r="A13" s="52" t="s">
        <v>76</v>
      </c>
      <c r="B13" s="59">
        <v>13</v>
      </c>
      <c r="C13" s="59">
        <v>159</v>
      </c>
      <c r="D13" s="59">
        <v>16</v>
      </c>
      <c r="E13" s="60">
        <v>0</v>
      </c>
      <c r="G13" s="23"/>
    </row>
    <row r="14" spans="1:7" ht="14.25">
      <c r="A14" s="52" t="s">
        <v>80</v>
      </c>
      <c r="B14" s="59">
        <v>12</v>
      </c>
      <c r="C14" s="59">
        <v>148</v>
      </c>
      <c r="D14" s="59">
        <v>18</v>
      </c>
      <c r="E14" s="60">
        <v>0</v>
      </c>
      <c r="G14" s="23"/>
    </row>
    <row r="15" spans="1:7" ht="14.25">
      <c r="A15" s="52" t="s">
        <v>81</v>
      </c>
      <c r="B15" s="59">
        <v>11</v>
      </c>
      <c r="C15" s="59">
        <v>182</v>
      </c>
      <c r="D15" s="59">
        <v>6</v>
      </c>
      <c r="E15" s="60">
        <v>0</v>
      </c>
      <c r="G15" s="23"/>
    </row>
    <row r="16" spans="1:7" ht="14.25">
      <c r="A16" s="52" t="s">
        <v>82</v>
      </c>
      <c r="B16" s="59">
        <v>23</v>
      </c>
      <c r="C16" s="59">
        <v>181</v>
      </c>
      <c r="D16" s="59">
        <v>22</v>
      </c>
      <c r="E16" s="60">
        <v>0</v>
      </c>
      <c r="G16" s="23"/>
    </row>
    <row r="17" spans="1:7" ht="14.25">
      <c r="A17" s="52" t="s">
        <v>83</v>
      </c>
      <c r="B17" s="59">
        <v>35</v>
      </c>
      <c r="C17" s="59">
        <v>138</v>
      </c>
      <c r="D17" s="59">
        <v>37</v>
      </c>
      <c r="E17" s="60">
        <v>1</v>
      </c>
      <c r="G17" s="23"/>
    </row>
    <row r="18" spans="1:7" ht="14.25">
      <c r="A18" s="52" t="s">
        <v>84</v>
      </c>
      <c r="B18" s="59">
        <v>27</v>
      </c>
      <c r="C18" s="59">
        <v>145</v>
      </c>
      <c r="D18" s="59">
        <v>17</v>
      </c>
      <c r="E18" s="60">
        <v>1</v>
      </c>
      <c r="G18" s="23"/>
    </row>
    <row r="19" spans="1:7" s="14" customFormat="1" ht="3.75" customHeight="1">
      <c r="A19" s="39"/>
      <c r="B19" s="31"/>
      <c r="C19" s="31"/>
      <c r="D19" s="31"/>
      <c r="E19" s="34"/>
      <c r="G19" s="23"/>
    </row>
    <row r="20" spans="1:5" s="14" customFormat="1" ht="14.25">
      <c r="A20" s="41" t="s">
        <v>40</v>
      </c>
      <c r="B20" s="43">
        <f>SUM(B8:B19)</f>
        <v>174</v>
      </c>
      <c r="C20" s="43">
        <f t="shared" si="0" ref="C20:E20">SUM(C8:C19)</f>
        <v>1625</v>
      </c>
      <c r="D20" s="43">
        <f t="shared" si="0"/>
        <v>176</v>
      </c>
      <c r="E20" s="43">
        <f t="shared" si="0"/>
        <v>2</v>
      </c>
    </row>
    <row r="21" spans="1:4" ht="14.25">
      <c r="A21" s="5"/>
      <c r="B21" s="5"/>
      <c r="C21" s="5"/>
      <c r="D21" s="5"/>
    </row>
    <row r="22" spans="1:4" ht="14.25">
      <c r="A22" s="13" t="s">
        <v>69</v>
      </c>
      <c r="B22" s="5"/>
      <c r="C22" s="5"/>
      <c r="D22" s="5"/>
    </row>
    <row r="23" spans="1:4" ht="14.25">
      <c r="A23" s="13" t="s">
        <v>70</v>
      </c>
      <c r="B23" s="5"/>
      <c r="C23" s="5"/>
      <c r="D23" s="5"/>
    </row>
    <row r="24" spans="1:4" ht="14.25">
      <c r="A24" s="13" t="s">
        <v>71</v>
      </c>
      <c r="B24" s="5"/>
      <c r="C24" s="5"/>
      <c r="D24" s="5"/>
    </row>
    <row r="25" spans="1:1" ht="14.25">
      <c r="A25" s="13" t="s">
        <v>72</v>
      </c>
    </row>
    <row r="26" spans="1:1" ht="14.25">
      <c r="A26" s="13"/>
    </row>
    <row r="27" spans="1:1" ht="14.25">
      <c r="A27" s="13"/>
    </row>
    <row r="28" spans="1:1" ht="14.25">
      <c r="A28" s="13"/>
    </row>
    <row r="29" spans="1:1" ht="14.25">
      <c r="A29" s="5"/>
    </row>
    <row r="30" spans="1:1" ht="15">
      <c r="A30" s="17" t="s">
        <v>22</v>
      </c>
    </row>
    <row r="31" spans="1:1" ht="14.25">
      <c r="A31" s="12"/>
    </row>
  </sheetData>
  <mergeCells count="2">
    <mergeCell ref="B6:E6"/>
    <mergeCell ref="A6:A7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4c0d135-589e-4e5b-962d-1b7ae25e0350}">
  <dimension ref="A1:G4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35</v>
      </c>
      <c r="C6" s="53"/>
      <c r="D6" s="53"/>
      <c r="E6" s="53"/>
    </row>
    <row r="7" spans="1:5" ht="14.25">
      <c r="A7" s="58"/>
      <c r="B7" s="24" t="s">
        <v>36</v>
      </c>
      <c r="C7" s="24" t="s">
        <v>37</v>
      </c>
      <c r="D7" s="24" t="s">
        <v>38</v>
      </c>
      <c r="E7" s="25" t="s">
        <v>39</v>
      </c>
    </row>
    <row r="8" spans="1:7" ht="14.25">
      <c r="A8" s="57" t="s">
        <v>64</v>
      </c>
      <c r="B8" s="56">
        <v>37</v>
      </c>
      <c r="C8" s="56">
        <v>131</v>
      </c>
      <c r="D8" s="56">
        <v>15</v>
      </c>
      <c r="E8" s="56">
        <v>0</v>
      </c>
      <c r="G8" s="23"/>
    </row>
    <row r="9" spans="1:7" ht="14.25">
      <c r="A9" s="57" t="s">
        <v>63</v>
      </c>
      <c r="B9" s="56">
        <v>22</v>
      </c>
      <c r="C9" s="56">
        <v>169</v>
      </c>
      <c r="D9" s="56">
        <v>27</v>
      </c>
      <c r="E9" s="56">
        <v>0</v>
      </c>
      <c r="G9" s="23"/>
    </row>
    <row r="10" spans="1:7" ht="14.25">
      <c r="A10" s="57" t="s">
        <v>62</v>
      </c>
      <c r="B10" s="56">
        <v>16</v>
      </c>
      <c r="C10" s="56">
        <v>196</v>
      </c>
      <c r="D10" s="56">
        <v>27</v>
      </c>
      <c r="E10" s="56">
        <v>2</v>
      </c>
      <c r="G10" s="23"/>
    </row>
    <row r="11" spans="1:7" ht="14.25">
      <c r="A11" s="57" t="s">
        <v>61</v>
      </c>
      <c r="B11" s="56">
        <v>20</v>
      </c>
      <c r="C11" s="56">
        <v>123</v>
      </c>
      <c r="D11" s="56">
        <v>19</v>
      </c>
      <c r="E11" s="56">
        <v>0</v>
      </c>
      <c r="G11" s="23"/>
    </row>
    <row r="12" spans="1:7" ht="14.25">
      <c r="A12" s="57" t="s">
        <v>60</v>
      </c>
      <c r="B12" s="56">
        <v>18</v>
      </c>
      <c r="C12" s="56">
        <v>168</v>
      </c>
      <c r="D12" s="56">
        <v>22</v>
      </c>
      <c r="E12" s="56">
        <v>0</v>
      </c>
      <c r="G12" s="23"/>
    </row>
    <row r="13" spans="1:7" ht="14.25">
      <c r="A13" s="57" t="s">
        <v>76</v>
      </c>
      <c r="B13" s="56">
        <v>18</v>
      </c>
      <c r="C13" s="56">
        <v>140</v>
      </c>
      <c r="D13" s="56">
        <v>19</v>
      </c>
      <c r="E13" s="56">
        <v>1</v>
      </c>
      <c r="G13" s="23"/>
    </row>
    <row r="14" spans="1:7" ht="14.25">
      <c r="A14" s="57" t="s">
        <v>80</v>
      </c>
      <c r="B14" s="56">
        <v>23</v>
      </c>
      <c r="C14" s="56">
        <v>148</v>
      </c>
      <c r="D14" s="56">
        <v>56</v>
      </c>
      <c r="E14" s="56">
        <v>0</v>
      </c>
      <c r="G14" s="23"/>
    </row>
    <row r="15" spans="1:7" ht="14.25">
      <c r="A15" s="57" t="s">
        <v>81</v>
      </c>
      <c r="B15" s="56">
        <v>16</v>
      </c>
      <c r="C15" s="56">
        <v>210</v>
      </c>
      <c r="D15" s="56">
        <v>17</v>
      </c>
      <c r="E15" s="56">
        <v>1</v>
      </c>
      <c r="G15" s="23"/>
    </row>
    <row r="16" spans="1:7" ht="14.25">
      <c r="A16" s="57" t="s">
        <v>82</v>
      </c>
      <c r="B16" s="56">
        <v>27</v>
      </c>
      <c r="C16" s="56">
        <v>181</v>
      </c>
      <c r="D16" s="56">
        <v>65</v>
      </c>
      <c r="E16" s="56">
        <v>1</v>
      </c>
      <c r="G16" s="23"/>
    </row>
    <row r="17" spans="1:7" ht="14.25">
      <c r="A17" s="57" t="s">
        <v>83</v>
      </c>
      <c r="B17" s="56">
        <v>20</v>
      </c>
      <c r="C17" s="56">
        <v>166</v>
      </c>
      <c r="D17" s="56">
        <v>23</v>
      </c>
      <c r="E17" s="56">
        <v>0</v>
      </c>
      <c r="G17" s="23"/>
    </row>
    <row r="18" spans="1:7" ht="14.25">
      <c r="A18" s="57" t="s">
        <v>84</v>
      </c>
      <c r="B18" s="56">
        <v>21</v>
      </c>
      <c r="C18" s="56">
        <v>182</v>
      </c>
      <c r="D18" s="56">
        <v>25</v>
      </c>
      <c r="E18" s="56">
        <v>2</v>
      </c>
      <c r="G18" s="23"/>
    </row>
    <row r="19" spans="1:7" s="14" customFormat="1" ht="3.75" customHeight="1">
      <c r="A19" s="37"/>
      <c r="B19" s="31"/>
      <c r="C19" s="31"/>
      <c r="D19" s="31"/>
      <c r="E19" s="34"/>
      <c r="G19" s="23"/>
    </row>
    <row r="20" spans="1:5" s="14" customFormat="1" ht="14.25">
      <c r="A20" s="41" t="s">
        <v>40</v>
      </c>
      <c r="B20" s="43">
        <f>SUM(B8:B19)</f>
        <v>238</v>
      </c>
      <c r="C20" s="43">
        <f t="shared" si="0" ref="C20:E20">SUM(C8:C19)</f>
        <v>1814</v>
      </c>
      <c r="D20" s="43">
        <f t="shared" si="0"/>
        <v>315</v>
      </c>
      <c r="E20" s="43">
        <f t="shared" si="0"/>
        <v>7</v>
      </c>
    </row>
    <row r="21" spans="1:4" ht="14.25">
      <c r="A21" s="5"/>
      <c r="B21" s="5"/>
      <c r="C21" s="5"/>
      <c r="D21" s="5"/>
    </row>
    <row r="22" spans="1:4" ht="14.25">
      <c r="A22" s="21" t="s">
        <v>58</v>
      </c>
      <c r="B22" s="20"/>
      <c r="C22" s="5"/>
      <c r="D22" s="5"/>
    </row>
    <row r="23" spans="1:4" ht="14.25">
      <c r="A23" s="19" t="s">
        <v>59</v>
      </c>
      <c r="B23" s="20"/>
      <c r="C23" s="5"/>
      <c r="D23" s="5"/>
    </row>
    <row r="24" spans="1:4" ht="14.25">
      <c r="A24" s="13" t="s">
        <v>53</v>
      </c>
      <c r="B24" s="20"/>
      <c r="C24" s="5"/>
      <c r="D24" s="5"/>
    </row>
    <row r="25" spans="1:4" ht="13.9" customHeight="1">
      <c r="A25" s="13" t="s">
        <v>54</v>
      </c>
      <c r="B25" s="20"/>
      <c r="C25" s="5"/>
      <c r="D25" s="5"/>
    </row>
    <row r="26" spans="1:4" ht="13.9" customHeight="1">
      <c r="A26" s="13" t="s">
        <v>55</v>
      </c>
      <c r="B26" s="20"/>
      <c r="C26" s="5"/>
      <c r="D26" s="5"/>
    </row>
    <row r="27" spans="1:4" ht="14.25">
      <c r="A27" s="13" t="s">
        <v>56</v>
      </c>
      <c r="B27" s="20"/>
      <c r="C27" s="5"/>
      <c r="D27" s="5"/>
    </row>
    <row r="28" spans="1:4" ht="14.25">
      <c r="A28" s="13"/>
      <c r="B28" s="5"/>
      <c r="C28" s="5"/>
      <c r="D28" s="5"/>
    </row>
    <row r="29" spans="1:4" ht="14.25">
      <c r="A29" s="13"/>
      <c r="B29" s="5"/>
      <c r="C29" s="5"/>
      <c r="D29" s="5"/>
    </row>
    <row r="30" spans="1:4" s="19" customFormat="1" ht="14.25" customHeight="1">
      <c r="A30" s="20"/>
      <c r="B30" s="20"/>
      <c r="C30" s="20"/>
      <c r="D30" s="20"/>
    </row>
    <row r="31" spans="1:4" ht="14.25">
      <c r="A31" s="5"/>
      <c r="B31" s="5"/>
      <c r="C31" s="5"/>
      <c r="D31" s="5"/>
    </row>
    <row r="32" spans="1:1" ht="15">
      <c r="A32" s="17" t="s">
        <v>22</v>
      </c>
    </row>
    <row r="33" spans="1:1" ht="14.25">
      <c r="A33" s="12"/>
    </row>
    <row r="35" spans="1:2" ht="14.25">
      <c r="A35" s="10"/>
      <c r="B35" s="5"/>
    </row>
    <row r="36" spans="1:2" ht="14.25">
      <c r="A36" s="10"/>
      <c r="B36" s="5"/>
    </row>
    <row r="37" spans="1:2" ht="14.25">
      <c r="A37" s="10"/>
      <c r="B37" s="5"/>
    </row>
    <row r="38" spans="1:2" ht="14.25">
      <c r="A38" s="10"/>
      <c r="B38" s="5"/>
    </row>
    <row r="39" spans="1:2" ht="14.25">
      <c r="A39" s="10"/>
      <c r="B39" s="5"/>
    </row>
    <row r="40" spans="1:1" ht="14.25">
      <c r="A40" s="10"/>
    </row>
    <row r="41" spans="1:1" ht="14.25">
      <c r="A41" s="10"/>
    </row>
    <row r="42" spans="1:1" ht="14.25">
      <c r="A42" s="10"/>
    </row>
  </sheetData>
  <mergeCells count="2">
    <mergeCell ref="B6:E6"/>
    <mergeCell ref="A6:A7"/>
  </mergeCells>
  <hyperlinks>
    <hyperlink ref="A3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3a5758a-1d5d-4b7b-8069-cec91591c797}">
  <dimension ref="A1:F30"/>
  <sheetViews>
    <sheetView workbookViewId="0" topLeftCell="A94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bestFit="1" customWidth="1"/>
    <col min="3" max="3" width="12.2857142857143" style="10" bestFit="1" customWidth="1"/>
    <col min="4" max="4" width="12.8571428571429" style="10" bestFit="1" customWidth="1"/>
    <col min="5" max="5" width="13.5714285714286" style="10" bestFit="1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6" t="s">
        <v>74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0"/>
      <c r="B6" s="51" t="s">
        <v>20</v>
      </c>
      <c r="C6" s="51"/>
      <c r="D6" s="51"/>
      <c r="E6" s="51"/>
      <c r="F6" s="18"/>
    </row>
    <row r="7" spans="1:6" ht="14.25">
      <c r="A7" s="48" t="s">
        <v>51</v>
      </c>
      <c r="B7" s="24" t="s">
        <v>19</v>
      </c>
      <c r="C7" s="24" t="s">
        <v>18</v>
      </c>
      <c r="D7" s="24" t="s">
        <v>17</v>
      </c>
      <c r="E7" s="24" t="s">
        <v>16</v>
      </c>
      <c r="F7" s="18"/>
    </row>
    <row r="8" spans="1:6" ht="15">
      <c r="A8" s="49" t="s">
        <v>68</v>
      </c>
      <c r="B8" s="50">
        <v>1345</v>
      </c>
      <c r="C8" s="50">
        <v>60029</v>
      </c>
      <c r="D8" s="50">
        <v>2890</v>
      </c>
      <c r="E8" s="50">
        <v>60</v>
      </c>
      <c r="F8" s="18"/>
    </row>
    <row r="9" spans="1:6" ht="15">
      <c r="A9" s="49" t="s">
        <v>67</v>
      </c>
      <c r="B9" s="50">
        <v>139392</v>
      </c>
      <c r="C9" s="50">
        <v>447650</v>
      </c>
      <c r="D9" s="50">
        <v>168878</v>
      </c>
      <c r="E9" s="50">
        <v>44001</v>
      </c>
      <c r="F9" s="18"/>
    </row>
    <row r="10" spans="1:6" ht="15">
      <c r="A10" s="49" t="s">
        <v>66</v>
      </c>
      <c r="B10" s="50">
        <v>747</v>
      </c>
      <c r="C10" s="50">
        <v>3017</v>
      </c>
      <c r="D10" s="50">
        <v>864</v>
      </c>
      <c r="E10" s="50">
        <v>226</v>
      </c>
      <c r="F10" s="18"/>
    </row>
    <row r="11" spans="1:6" ht="15">
      <c r="A11" s="49" t="s">
        <v>65</v>
      </c>
      <c r="B11" s="50">
        <v>143</v>
      </c>
      <c r="C11" s="50">
        <v>5805</v>
      </c>
      <c r="D11" s="50">
        <v>226</v>
      </c>
      <c r="E11" s="50">
        <v>10</v>
      </c>
      <c r="F11" s="18"/>
    </row>
    <row r="12" spans="1:6" ht="15">
      <c r="A12" s="49" t="s">
        <v>52</v>
      </c>
      <c r="B12" s="50">
        <v>3889</v>
      </c>
      <c r="C12" s="50">
        <v>24284</v>
      </c>
      <c r="D12" s="50">
        <v>4311</v>
      </c>
      <c r="E12" s="50">
        <v>233</v>
      </c>
      <c r="F12" s="18"/>
    </row>
    <row r="13" spans="1:6" ht="15">
      <c r="A13" s="49" t="s">
        <v>75</v>
      </c>
      <c r="B13" s="50">
        <v>30332</v>
      </c>
      <c r="C13" s="50">
        <v>86206</v>
      </c>
      <c r="D13" s="50">
        <v>37661</v>
      </c>
      <c r="E13" s="50">
        <v>8750</v>
      </c>
      <c r="F13" s="18"/>
    </row>
    <row r="14" spans="1:6" ht="15">
      <c r="A14" s="49" t="s">
        <v>77</v>
      </c>
      <c r="B14" s="50">
        <v>238</v>
      </c>
      <c r="C14" s="50">
        <v>1814</v>
      </c>
      <c r="D14" s="50">
        <v>315</v>
      </c>
      <c r="E14" s="50">
        <v>7</v>
      </c>
      <c r="F14" s="18"/>
    </row>
    <row r="15" spans="1:6" ht="15">
      <c r="A15" s="49" t="s">
        <v>78</v>
      </c>
      <c r="B15" s="50">
        <v>895</v>
      </c>
      <c r="C15" s="50">
        <v>6048</v>
      </c>
      <c r="D15" s="50">
        <v>910</v>
      </c>
      <c r="E15" s="50">
        <v>151</v>
      </c>
      <c r="F15" s="18"/>
    </row>
    <row r="16" spans="1:6" ht="15">
      <c r="A16" s="49" t="s">
        <v>79</v>
      </c>
      <c r="B16" s="50">
        <v>174</v>
      </c>
      <c r="C16" s="50">
        <v>1625</v>
      </c>
      <c r="D16" s="50">
        <v>176</v>
      </c>
      <c r="E16" s="50">
        <v>2</v>
      </c>
      <c r="F16" s="18"/>
    </row>
    <row r="17" spans="1:6" ht="3.75" customHeight="1">
      <c r="A17" s="32"/>
      <c r="B17" s="33"/>
      <c r="C17" s="33"/>
      <c r="D17" s="33"/>
      <c r="E17" s="34"/>
      <c r="F17" s="18"/>
    </row>
    <row r="18" spans="1:6" ht="14.25">
      <c r="A18" s="42" t="s">
        <v>3</v>
      </c>
      <c r="B18" s="40">
        <f>SUM(B8:B17)</f>
        <v>177155</v>
      </c>
      <c r="C18" s="40">
        <f>SUM(C8:C17)</f>
        <v>636478</v>
      </c>
      <c r="D18" s="40">
        <f>SUM(D8:D17)</f>
        <v>216231</v>
      </c>
      <c r="E18" s="40">
        <f>SUM(E8:E17)</f>
        <v>53440</v>
      </c>
      <c r="F18" s="18"/>
    </row>
    <row r="19" spans="1:6" ht="14.25">
      <c r="A19" s="27"/>
      <c r="B19" s="28"/>
      <c r="C19" s="28"/>
      <c r="D19" s="28"/>
      <c r="E19" s="28"/>
      <c r="F19" s="18"/>
    </row>
    <row r="20" spans="1:6" ht="14.25">
      <c r="A20" s="13" t="s">
        <v>69</v>
      </c>
      <c r="B20" s="5"/>
      <c r="C20" s="5"/>
      <c r="D20" s="5"/>
      <c r="E20" s="5"/>
      <c r="F20" s="5"/>
    </row>
    <row r="21" spans="1:6" ht="14.25">
      <c r="A21" s="13" t="s">
        <v>70</v>
      </c>
      <c r="B21" s="5"/>
      <c r="C21" s="5"/>
      <c r="D21" s="5"/>
      <c r="E21" s="5"/>
      <c r="F21" s="5"/>
    </row>
    <row r="22" spans="1:6" ht="14.25">
      <c r="A22" s="13" t="s">
        <v>71</v>
      </c>
      <c r="B22" s="5"/>
      <c r="C22" s="5"/>
      <c r="D22" s="5"/>
      <c r="E22" s="5"/>
      <c r="F22" s="5"/>
    </row>
    <row r="23" spans="1:6" ht="14.25">
      <c r="A23" s="13" t="s">
        <v>72</v>
      </c>
      <c r="B23" s="5"/>
      <c r="C23" s="5"/>
      <c r="D23" s="5"/>
      <c r="E23" s="5"/>
      <c r="F23" s="5"/>
    </row>
    <row r="24" spans="1:6" ht="14.25">
      <c r="A24" s="8" t="s">
        <v>73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cfe9616-041a-41f4-81f5-6577639f8b17}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6" t="s">
        <v>74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6" ht="14.25" customHeight="1">
      <c r="A8" s="52" t="s">
        <v>64</v>
      </c>
      <c r="B8" s="50">
        <v>10928</v>
      </c>
      <c r="C8" s="50">
        <v>39844</v>
      </c>
      <c r="D8" s="50">
        <v>14203</v>
      </c>
      <c r="E8" s="50">
        <v>3072</v>
      </c>
      <c r="F8" s="18"/>
    </row>
    <row r="9" spans="1:6" ht="14.25" customHeight="1">
      <c r="A9" s="52" t="s">
        <v>63</v>
      </c>
      <c r="B9" s="50">
        <v>11140</v>
      </c>
      <c r="C9" s="50">
        <v>38841</v>
      </c>
      <c r="D9" s="50">
        <v>14437</v>
      </c>
      <c r="E9" s="50">
        <v>3750</v>
      </c>
      <c r="F9" s="18"/>
    </row>
    <row r="10" spans="1:6" ht="14.25" customHeight="1">
      <c r="A10" s="52" t="s">
        <v>62</v>
      </c>
      <c r="B10" s="50">
        <v>13953</v>
      </c>
      <c r="C10" s="50">
        <v>45213</v>
      </c>
      <c r="D10" s="50">
        <v>16496</v>
      </c>
      <c r="E10" s="50">
        <v>4118</v>
      </c>
      <c r="F10" s="18"/>
    </row>
    <row r="11" spans="1:6" ht="14.25" customHeight="1">
      <c r="A11" s="52" t="s">
        <v>61</v>
      </c>
      <c r="B11" s="50">
        <v>11399</v>
      </c>
      <c r="C11" s="50">
        <v>39663</v>
      </c>
      <c r="D11" s="50">
        <v>13214</v>
      </c>
      <c r="E11" s="50">
        <v>3307</v>
      </c>
      <c r="F11" s="18"/>
    </row>
    <row r="12" spans="1:6" ht="14.25" customHeight="1">
      <c r="A12" s="52" t="s">
        <v>60</v>
      </c>
      <c r="B12" s="50">
        <v>13971</v>
      </c>
      <c r="C12" s="50">
        <v>42409</v>
      </c>
      <c r="D12" s="50">
        <v>15505</v>
      </c>
      <c r="E12" s="50">
        <v>4403</v>
      </c>
      <c r="F12" s="18"/>
    </row>
    <row r="13" spans="1:6" ht="14.25" customHeight="1">
      <c r="A13" s="52" t="s">
        <v>76</v>
      </c>
      <c r="B13" s="50">
        <v>13644</v>
      </c>
      <c r="C13" s="50">
        <v>40792</v>
      </c>
      <c r="D13" s="50">
        <v>15261</v>
      </c>
      <c r="E13" s="50">
        <v>4193</v>
      </c>
      <c r="F13" s="18"/>
    </row>
    <row r="14" spans="1:6" ht="14.25" customHeight="1">
      <c r="A14" s="52" t="s">
        <v>80</v>
      </c>
      <c r="B14" s="50">
        <v>13271</v>
      </c>
      <c r="C14" s="50">
        <v>40712</v>
      </c>
      <c r="D14" s="50">
        <v>16552</v>
      </c>
      <c r="E14" s="50">
        <v>4451</v>
      </c>
      <c r="F14" s="18"/>
    </row>
    <row r="15" spans="1:6" ht="14.25" customHeight="1">
      <c r="A15" s="52" t="s">
        <v>81</v>
      </c>
      <c r="B15" s="50">
        <v>13398</v>
      </c>
      <c r="C15" s="50">
        <v>41002</v>
      </c>
      <c r="D15" s="50">
        <v>17207</v>
      </c>
      <c r="E15" s="50">
        <v>4222</v>
      </c>
      <c r="F15" s="18"/>
    </row>
    <row r="16" spans="1:6" ht="14.25" customHeight="1">
      <c r="A16" s="52" t="s">
        <v>82</v>
      </c>
      <c r="B16" s="50">
        <v>12747</v>
      </c>
      <c r="C16" s="50">
        <v>39168</v>
      </c>
      <c r="D16" s="50">
        <v>15690</v>
      </c>
      <c r="E16" s="50">
        <v>3974</v>
      </c>
      <c r="F16" s="18"/>
    </row>
    <row r="17" spans="1:6" ht="14.25" customHeight="1">
      <c r="A17" s="52" t="s">
        <v>83</v>
      </c>
      <c r="B17" s="50">
        <v>12231</v>
      </c>
      <c r="C17" s="50">
        <v>40217</v>
      </c>
      <c r="D17" s="50">
        <v>14940</v>
      </c>
      <c r="E17" s="50">
        <v>4026</v>
      </c>
      <c r="F17" s="18"/>
    </row>
    <row r="18" spans="1:6" ht="14.25" customHeight="1">
      <c r="A18" s="52" t="s">
        <v>84</v>
      </c>
      <c r="B18" s="50">
        <v>12710</v>
      </c>
      <c r="C18" s="50">
        <v>39789</v>
      </c>
      <c r="D18" s="50">
        <v>15373</v>
      </c>
      <c r="E18" s="50">
        <v>4485</v>
      </c>
      <c r="F18" s="18"/>
    </row>
    <row r="19" spans="1:7" ht="3.75" customHeight="1">
      <c r="A19" s="39"/>
      <c r="B19" s="29"/>
      <c r="C19" s="29"/>
      <c r="D19" s="35"/>
      <c r="E19" s="36"/>
      <c r="F19" s="18"/>
      <c r="G19" s="5"/>
    </row>
    <row r="20" spans="1:7" s="14" customFormat="1" ht="14.25">
      <c r="A20" s="41" t="s">
        <v>40</v>
      </c>
      <c r="B20" s="40">
        <f>SUM(B8:B19)</f>
        <v>139392</v>
      </c>
      <c r="C20" s="40">
        <f>SUM(C8:C19)</f>
        <v>447650</v>
      </c>
      <c r="D20" s="40">
        <f>SUM(D8:D19)</f>
        <v>168878</v>
      </c>
      <c r="E20" s="40">
        <f>SUM(E8:E19)</f>
        <v>44001</v>
      </c>
      <c r="F20" s="5"/>
      <c r="G20" s="5"/>
    </row>
    <row r="21" spans="1:7" ht="14.25" customHeight="1">
      <c r="A21" s="10"/>
      <c r="B21" s="5"/>
      <c r="C21" s="5"/>
      <c r="D21" s="5"/>
      <c r="E21" s="5"/>
      <c r="F21" s="5"/>
      <c r="G21" s="5"/>
    </row>
    <row r="22" spans="1:1" ht="13.9" customHeight="1">
      <c r="A22" s="13" t="s">
        <v>69</v>
      </c>
    </row>
    <row r="23" spans="1:1" ht="13.9" customHeight="1">
      <c r="A23" s="13" t="s">
        <v>70</v>
      </c>
    </row>
    <row r="24" spans="1:1" ht="14.25">
      <c r="A24" s="13" t="s">
        <v>71</v>
      </c>
    </row>
    <row r="25" spans="1:1" ht="14.25">
      <c r="A25" s="13" t="s">
        <v>72</v>
      </c>
    </row>
    <row r="26" spans="1:1" ht="14.25">
      <c r="A26" s="13"/>
    </row>
    <row r="27" spans="1:1" ht="14.25">
      <c r="A27" s="13"/>
    </row>
    <row r="28" spans="1:1" ht="14.25">
      <c r="A28" s="13"/>
    </row>
    <row r="30" spans="1:1" ht="15">
      <c r="A30" s="17" t="s">
        <v>22</v>
      </c>
    </row>
  </sheetData>
  <mergeCells count="2">
    <mergeCell ref="B6:E6"/>
    <mergeCell ref="A6:A7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8863ea1-5646-41fa-81f6-98235f043132}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bestFit="1" customWidth="1"/>
    <col min="3" max="3" width="12.2857142857143" style="5" bestFit="1" customWidth="1"/>
    <col min="4" max="4" width="12.8571428571429" style="5" bestFit="1" customWidth="1"/>
    <col min="5" max="5" width="13.5714285714286" style="5" bestFit="1" customWidth="1"/>
    <col min="6" max="16384" width="11" style="5"/>
  </cols>
  <sheetData>
    <row r="1" spans="1:7" ht="14.25">
      <c r="A1" s="11" t="s">
        <v>6</v>
      </c>
      <c r="F1" s="5"/>
      <c r="G1" s="5"/>
    </row>
    <row r="2" spans="6:7" ht="14.25">
      <c r="F2" s="5"/>
      <c r="G2" s="5"/>
    </row>
    <row r="3" spans="1:7" ht="15">
      <c r="A3" s="9" t="s">
        <v>49</v>
      </c>
      <c r="F3" s="5"/>
      <c r="G3" s="5"/>
    </row>
    <row r="4" spans="1:7" ht="13.9" customHeight="1">
      <c r="A4" s="26" t="s">
        <v>74</v>
      </c>
      <c r="F4" s="5"/>
      <c r="G4" s="5"/>
    </row>
    <row r="5" spans="6:7" ht="14.25"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7" ht="14.25">
      <c r="A8" s="55" t="s">
        <v>64</v>
      </c>
      <c r="B8" s="56">
        <v>2231</v>
      </c>
      <c r="C8" s="56">
        <v>7048</v>
      </c>
      <c r="D8" s="56">
        <v>2772</v>
      </c>
      <c r="E8" s="56">
        <v>620</v>
      </c>
      <c r="F8" s="18"/>
      <c r="G8" s="18"/>
    </row>
    <row r="9" spans="1:7" ht="14.25">
      <c r="A9" s="55" t="s">
        <v>63</v>
      </c>
      <c r="B9" s="56">
        <v>2447</v>
      </c>
      <c r="C9" s="56">
        <v>6777</v>
      </c>
      <c r="D9" s="56">
        <v>2961</v>
      </c>
      <c r="E9" s="56">
        <v>727</v>
      </c>
      <c r="F9" s="18"/>
      <c r="G9" s="18"/>
    </row>
    <row r="10" spans="1:7" ht="14.25">
      <c r="A10" s="55" t="s">
        <v>62</v>
      </c>
      <c r="B10" s="56">
        <v>3030</v>
      </c>
      <c r="C10" s="56">
        <v>8733</v>
      </c>
      <c r="D10" s="56">
        <v>3997</v>
      </c>
      <c r="E10" s="56">
        <v>847</v>
      </c>
      <c r="F10" s="18"/>
      <c r="G10" s="18"/>
    </row>
    <row r="11" spans="1:7" ht="14.25">
      <c r="A11" s="55" t="s">
        <v>61</v>
      </c>
      <c r="B11" s="56">
        <v>2495</v>
      </c>
      <c r="C11" s="56">
        <v>7320</v>
      </c>
      <c r="D11" s="56">
        <v>3061</v>
      </c>
      <c r="E11" s="56">
        <v>704</v>
      </c>
      <c r="F11" s="18"/>
      <c r="G11" s="18"/>
    </row>
    <row r="12" spans="1:7" ht="14.25">
      <c r="A12" s="55" t="s">
        <v>60</v>
      </c>
      <c r="B12" s="56">
        <v>3105</v>
      </c>
      <c r="C12" s="56">
        <v>8375</v>
      </c>
      <c r="D12" s="56">
        <v>3639</v>
      </c>
      <c r="E12" s="56">
        <v>703</v>
      </c>
      <c r="F12" s="18"/>
      <c r="G12" s="18"/>
    </row>
    <row r="13" spans="1:7" ht="14.25">
      <c r="A13" s="55" t="s">
        <v>76</v>
      </c>
      <c r="B13" s="56">
        <v>2961</v>
      </c>
      <c r="C13" s="56">
        <v>7984</v>
      </c>
      <c r="D13" s="56">
        <v>3460</v>
      </c>
      <c r="E13" s="56">
        <v>815</v>
      </c>
      <c r="F13" s="18"/>
      <c r="G13" s="18"/>
    </row>
    <row r="14" spans="1:7" ht="14.25">
      <c r="A14" s="55" t="s">
        <v>80</v>
      </c>
      <c r="B14" s="56">
        <v>2943</v>
      </c>
      <c r="C14" s="56">
        <v>8009</v>
      </c>
      <c r="D14" s="56">
        <v>3561</v>
      </c>
      <c r="E14" s="56">
        <v>764</v>
      </c>
      <c r="F14" s="18"/>
      <c r="G14" s="18"/>
    </row>
    <row r="15" spans="1:7" ht="14.25">
      <c r="A15" s="55" t="s">
        <v>81</v>
      </c>
      <c r="B15" s="56">
        <v>2904</v>
      </c>
      <c r="C15" s="56">
        <v>8396</v>
      </c>
      <c r="D15" s="56">
        <v>3683</v>
      </c>
      <c r="E15" s="56">
        <v>810</v>
      </c>
      <c r="F15" s="18"/>
      <c r="G15" s="18"/>
    </row>
    <row r="16" spans="1:7" ht="14.25">
      <c r="A16" s="55" t="s">
        <v>82</v>
      </c>
      <c r="B16" s="56">
        <v>2757</v>
      </c>
      <c r="C16" s="56">
        <v>7863</v>
      </c>
      <c r="D16" s="56">
        <v>3559</v>
      </c>
      <c r="E16" s="56">
        <v>948</v>
      </c>
      <c r="F16" s="18"/>
      <c r="G16" s="18"/>
    </row>
    <row r="17" spans="1:7" ht="14.25">
      <c r="A17" s="55" t="s">
        <v>83</v>
      </c>
      <c r="B17" s="56">
        <v>2643</v>
      </c>
      <c r="C17" s="56">
        <v>7851</v>
      </c>
      <c r="D17" s="56">
        <v>3311</v>
      </c>
      <c r="E17" s="56">
        <v>975</v>
      </c>
      <c r="F17" s="18"/>
      <c r="G17" s="18"/>
    </row>
    <row r="18" spans="1:7" ht="14.25">
      <c r="A18" s="55" t="s">
        <v>84</v>
      </c>
      <c r="B18" s="56">
        <v>2816</v>
      </c>
      <c r="C18" s="56">
        <v>7850</v>
      </c>
      <c r="D18" s="56">
        <v>3657</v>
      </c>
      <c r="E18" s="56">
        <v>837</v>
      </c>
      <c r="F18" s="18"/>
      <c r="G18" s="18"/>
    </row>
    <row r="19" spans="1:7" ht="3.75" customHeight="1">
      <c r="A19" s="39"/>
      <c r="B19" s="33"/>
      <c r="C19" s="33"/>
      <c r="D19" s="33"/>
      <c r="E19" s="34"/>
      <c r="F19" s="18"/>
      <c r="G19" s="18"/>
    </row>
    <row r="20" spans="1:7" ht="14.25">
      <c r="A20" s="41" t="s">
        <v>40</v>
      </c>
      <c r="B20" s="43">
        <f>SUM(B8:B19)</f>
        <v>30332</v>
      </c>
      <c r="C20" s="43">
        <f t="shared" si="0" ref="C20:E20">SUM(C8:C19)</f>
        <v>86206</v>
      </c>
      <c r="D20" s="43">
        <f t="shared" si="0"/>
        <v>37661</v>
      </c>
      <c r="E20" s="43">
        <f t="shared" si="0"/>
        <v>8750</v>
      </c>
      <c r="F20" s="5"/>
      <c r="G20" s="5"/>
    </row>
    <row r="21" spans="6:7" ht="14.25">
      <c r="F21" s="5"/>
      <c r="G21" s="5"/>
    </row>
    <row r="22" spans="1:7" ht="14.25">
      <c r="A22" s="13" t="s">
        <v>69</v>
      </c>
      <c r="F22" s="5"/>
      <c r="G22" s="5"/>
    </row>
    <row r="23" spans="1:7" ht="14.25">
      <c r="A23" s="13" t="s">
        <v>70</v>
      </c>
      <c r="F23" s="5"/>
      <c r="G23" s="5"/>
    </row>
    <row r="24" spans="1:7" ht="14.25">
      <c r="A24" s="13" t="s">
        <v>71</v>
      </c>
      <c r="F24" s="5"/>
      <c r="G24" s="5"/>
    </row>
    <row r="25" spans="1:7" ht="14.25">
      <c r="A25" s="13" t="s">
        <v>72</v>
      </c>
      <c r="F25" s="5"/>
      <c r="G25" s="5"/>
    </row>
    <row r="26" spans="1:7" ht="14.25">
      <c r="A26" s="13"/>
      <c r="F26" s="5"/>
      <c r="G26" s="5"/>
    </row>
    <row r="27" spans="1:7" ht="14.25">
      <c r="A27" s="13"/>
      <c r="F27" s="5"/>
      <c r="G27" s="5"/>
    </row>
    <row r="28" spans="1:7" ht="14.25">
      <c r="A28" s="13"/>
      <c r="F28" s="5"/>
      <c r="G28" s="5"/>
    </row>
    <row r="29" spans="1:7" ht="14.25">
      <c r="A29" s="13"/>
      <c r="F29" s="5"/>
      <c r="G29" s="5"/>
    </row>
    <row r="30" spans="1:7" ht="15">
      <c r="A30" s="17" t="s">
        <v>22</v>
      </c>
      <c r="F30" s="5"/>
      <c r="G30" s="5"/>
    </row>
  </sheetData>
  <mergeCells count="2">
    <mergeCell ref="B6:E6"/>
    <mergeCell ref="A6:A7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b04902e-7d06-4bcf-8849-f4029043dd56}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61</v>
      </c>
      <c r="B8" s="56">
        <v>118</v>
      </c>
      <c r="C8" s="56">
        <v>5050</v>
      </c>
      <c r="D8" s="56">
        <v>215</v>
      </c>
      <c r="E8" s="56">
        <v>8</v>
      </c>
      <c r="G8" s="23"/>
    </row>
    <row r="9" spans="1:7" ht="14.25">
      <c r="A9" s="55" t="s">
        <v>82</v>
      </c>
      <c r="B9" s="56">
        <v>122</v>
      </c>
      <c r="C9" s="56">
        <v>5361</v>
      </c>
      <c r="D9" s="56">
        <v>254</v>
      </c>
      <c r="E9" s="56">
        <v>8</v>
      </c>
      <c r="G9" s="23"/>
    </row>
    <row r="10" spans="1:7" ht="14.25">
      <c r="A10" s="55" t="s">
        <v>64</v>
      </c>
      <c r="B10" s="56">
        <v>95</v>
      </c>
      <c r="C10" s="56">
        <v>6287</v>
      </c>
      <c r="D10" s="56">
        <v>308</v>
      </c>
      <c r="E10" s="56">
        <v>7</v>
      </c>
      <c r="G10" s="23"/>
    </row>
    <row r="11" spans="1:7" ht="14.25">
      <c r="A11" s="55" t="s">
        <v>84</v>
      </c>
      <c r="B11" s="56">
        <v>141</v>
      </c>
      <c r="C11" s="56">
        <v>5985</v>
      </c>
      <c r="D11" s="56">
        <v>339</v>
      </c>
      <c r="E11" s="56">
        <v>7</v>
      </c>
      <c r="G11" s="23"/>
    </row>
    <row r="12" spans="1:7" ht="14.25">
      <c r="A12" s="55" t="s">
        <v>80</v>
      </c>
      <c r="B12" s="56">
        <v>102</v>
      </c>
      <c r="C12" s="56">
        <v>4906</v>
      </c>
      <c r="D12" s="56">
        <v>214</v>
      </c>
      <c r="E12" s="56">
        <v>6</v>
      </c>
      <c r="G12" s="23"/>
    </row>
    <row r="13" spans="1:7" ht="14.25">
      <c r="A13" s="55" t="s">
        <v>81</v>
      </c>
      <c r="B13" s="56">
        <v>146</v>
      </c>
      <c r="C13" s="56">
        <v>5505</v>
      </c>
      <c r="D13" s="56">
        <v>245</v>
      </c>
      <c r="E13" s="56">
        <v>6</v>
      </c>
      <c r="G13" s="23"/>
    </row>
    <row r="14" spans="1:7" ht="14.25">
      <c r="A14" s="55" t="s">
        <v>62</v>
      </c>
      <c r="B14" s="56">
        <v>128</v>
      </c>
      <c r="C14" s="56">
        <v>5951</v>
      </c>
      <c r="D14" s="56">
        <v>306</v>
      </c>
      <c r="E14" s="56">
        <v>5</v>
      </c>
      <c r="G14" s="23"/>
    </row>
    <row r="15" spans="1:7" ht="14.25">
      <c r="A15" s="55" t="s">
        <v>76</v>
      </c>
      <c r="B15" s="56">
        <v>110</v>
      </c>
      <c r="C15" s="56">
        <v>4848</v>
      </c>
      <c r="D15" s="56">
        <v>212</v>
      </c>
      <c r="E15" s="56">
        <v>5</v>
      </c>
      <c r="G15" s="23"/>
    </row>
    <row r="16" spans="1:7" ht="14.25">
      <c r="A16" s="55" t="s">
        <v>63</v>
      </c>
      <c r="B16" s="56">
        <v>130</v>
      </c>
      <c r="C16" s="56">
        <v>5104</v>
      </c>
      <c r="D16" s="56">
        <v>275</v>
      </c>
      <c r="E16" s="56">
        <v>3</v>
      </c>
      <c r="G16" s="23"/>
    </row>
    <row r="17" spans="1:7" ht="14.25">
      <c r="A17" s="55" t="s">
        <v>60</v>
      </c>
      <c r="B17" s="56">
        <v>116</v>
      </c>
      <c r="C17" s="56">
        <v>5260</v>
      </c>
      <c r="D17" s="56">
        <v>223</v>
      </c>
      <c r="E17" s="56">
        <v>3</v>
      </c>
      <c r="G17" s="23"/>
    </row>
    <row r="18" spans="1:7" ht="14.25">
      <c r="A18" s="55" t="s">
        <v>83</v>
      </c>
      <c r="B18" s="56">
        <v>137</v>
      </c>
      <c r="C18" s="56">
        <v>5772</v>
      </c>
      <c r="D18" s="56">
        <v>299</v>
      </c>
      <c r="E18" s="56">
        <v>2</v>
      </c>
      <c r="G18" s="23"/>
    </row>
    <row r="19" spans="1:7" s="14" customFormat="1" ht="3.75" customHeight="1">
      <c r="A19" s="39"/>
      <c r="B19" s="33"/>
      <c r="C19" s="33"/>
      <c r="D19" s="33"/>
      <c r="E19" s="34"/>
      <c r="G19" s="23"/>
    </row>
    <row r="20" spans="1:5" ht="14.25">
      <c r="A20" s="41" t="s">
        <v>40</v>
      </c>
      <c r="B20" s="43">
        <f>SUM(B8:B19)</f>
        <v>1345</v>
      </c>
      <c r="C20" s="43">
        <f t="shared" si="0" ref="C20:E20">SUM(C8:C19)</f>
        <v>60029</v>
      </c>
      <c r="D20" s="43">
        <f t="shared" si="0"/>
        <v>2890</v>
      </c>
      <c r="E20" s="43">
        <f t="shared" si="0"/>
        <v>60</v>
      </c>
    </row>
    <row r="21" spans="1:4" ht="14.25">
      <c r="A21" s="5"/>
      <c r="B21" s="5"/>
      <c r="C21" s="5"/>
      <c r="D21" s="5"/>
    </row>
    <row r="22" spans="1:4" ht="14.25">
      <c r="A22" s="13" t="s">
        <v>69</v>
      </c>
      <c r="B22" s="5"/>
      <c r="C22" s="5"/>
      <c r="D22" s="5"/>
    </row>
    <row r="23" spans="1:4" ht="14.25">
      <c r="A23" s="13" t="s">
        <v>70</v>
      </c>
      <c r="B23" s="5"/>
      <c r="C23" s="5"/>
      <c r="D23" s="5"/>
    </row>
    <row r="24" spans="1:4" ht="14.25">
      <c r="A24" s="13" t="s">
        <v>71</v>
      </c>
      <c r="B24" s="5"/>
      <c r="C24" s="5"/>
      <c r="D24" s="5"/>
    </row>
    <row r="25" spans="1:4" ht="14.25">
      <c r="A25" s="13" t="s">
        <v>72</v>
      </c>
      <c r="B25" s="5"/>
      <c r="C25" s="5"/>
      <c r="D25" s="5"/>
    </row>
    <row r="26" spans="1:1" ht="14.25">
      <c r="A26" s="5"/>
    </row>
    <row r="27" spans="1:1" ht="14.25">
      <c r="A27" s="7"/>
    </row>
    <row r="28" spans="1:1" ht="14.25">
      <c r="A28" s="12"/>
    </row>
    <row r="29" spans="1:1" ht="14.25">
      <c r="A29" s="10"/>
    </row>
    <row r="30" spans="1:1" ht="15">
      <c r="A30" s="17" t="s">
        <v>22</v>
      </c>
    </row>
  </sheetData>
  <mergeCells count="2">
    <mergeCell ref="B6:E6"/>
    <mergeCell ref="A6:A7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1e29266-32d2-4d50-aaa3-3f65913f2fac}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45" t="s">
        <v>74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379</v>
      </c>
      <c r="C8" s="56">
        <v>2510</v>
      </c>
      <c r="D8" s="56">
        <v>397</v>
      </c>
      <c r="E8" s="56">
        <v>2</v>
      </c>
      <c r="G8" s="23"/>
    </row>
    <row r="9" spans="1:7" ht="14.25">
      <c r="A9" s="57" t="s">
        <v>63</v>
      </c>
      <c r="B9" s="56">
        <v>271</v>
      </c>
      <c r="C9" s="56">
        <v>2316</v>
      </c>
      <c r="D9" s="56">
        <v>363</v>
      </c>
      <c r="E9" s="56">
        <v>13</v>
      </c>
      <c r="G9" s="23"/>
    </row>
    <row r="10" spans="1:7" ht="14.25">
      <c r="A10" s="57" t="s">
        <v>62</v>
      </c>
      <c r="B10" s="56">
        <v>419</v>
      </c>
      <c r="C10" s="56">
        <v>2609</v>
      </c>
      <c r="D10" s="56">
        <v>414</v>
      </c>
      <c r="E10" s="56">
        <v>39</v>
      </c>
      <c r="G10" s="23"/>
    </row>
    <row r="11" spans="1:7" ht="14.25">
      <c r="A11" s="57" t="s">
        <v>61</v>
      </c>
      <c r="B11" s="56">
        <v>327</v>
      </c>
      <c r="C11" s="56">
        <v>2290</v>
      </c>
      <c r="D11" s="56">
        <v>329</v>
      </c>
      <c r="E11" s="56">
        <v>14</v>
      </c>
      <c r="G11" s="23"/>
    </row>
    <row r="12" spans="1:7" ht="14.25">
      <c r="A12" s="57" t="s">
        <v>60</v>
      </c>
      <c r="B12" s="56">
        <v>401</v>
      </c>
      <c r="C12" s="56">
        <v>2162</v>
      </c>
      <c r="D12" s="56">
        <v>392</v>
      </c>
      <c r="E12" s="56">
        <v>22</v>
      </c>
      <c r="G12" s="23"/>
    </row>
    <row r="13" spans="1:7" ht="14.25">
      <c r="A13" s="57" t="s">
        <v>76</v>
      </c>
      <c r="B13" s="56">
        <v>324</v>
      </c>
      <c r="C13" s="56">
        <v>2016</v>
      </c>
      <c r="D13" s="56">
        <v>370</v>
      </c>
      <c r="E13" s="56">
        <v>57</v>
      </c>
      <c r="G13" s="23"/>
    </row>
    <row r="14" spans="1:7" ht="14.25">
      <c r="A14" s="57" t="s">
        <v>80</v>
      </c>
      <c r="B14" s="56">
        <v>300</v>
      </c>
      <c r="C14" s="56">
        <v>1862</v>
      </c>
      <c r="D14" s="56">
        <v>354</v>
      </c>
      <c r="E14" s="56">
        <v>22</v>
      </c>
      <c r="G14" s="23"/>
    </row>
    <row r="15" spans="1:7" ht="14.25">
      <c r="A15" s="57" t="s">
        <v>81</v>
      </c>
      <c r="B15" s="56">
        <v>393</v>
      </c>
      <c r="C15" s="56">
        <v>1949</v>
      </c>
      <c r="D15" s="56">
        <v>440</v>
      </c>
      <c r="E15" s="56">
        <v>18</v>
      </c>
      <c r="G15" s="23"/>
    </row>
    <row r="16" spans="1:7" ht="14.25">
      <c r="A16" s="57" t="s">
        <v>82</v>
      </c>
      <c r="B16" s="56">
        <v>365</v>
      </c>
      <c r="C16" s="56">
        <v>2157</v>
      </c>
      <c r="D16" s="56">
        <v>413</v>
      </c>
      <c r="E16" s="56">
        <v>16</v>
      </c>
      <c r="G16" s="23"/>
    </row>
    <row r="17" spans="1:7" ht="14.25">
      <c r="A17" s="57" t="s">
        <v>83</v>
      </c>
      <c r="B17" s="56">
        <v>344</v>
      </c>
      <c r="C17" s="56">
        <v>2252</v>
      </c>
      <c r="D17" s="56">
        <v>416</v>
      </c>
      <c r="E17" s="56">
        <v>19</v>
      </c>
      <c r="G17" s="23"/>
    </row>
    <row r="18" spans="1:7" ht="14.25">
      <c r="A18" s="57" t="s">
        <v>84</v>
      </c>
      <c r="B18" s="56">
        <v>366</v>
      </c>
      <c r="C18" s="56">
        <v>2161</v>
      </c>
      <c r="D18" s="56">
        <v>423</v>
      </c>
      <c r="E18" s="56">
        <v>11</v>
      </c>
      <c r="G18" s="23"/>
    </row>
    <row r="19" spans="1:7" s="14" customFormat="1" ht="3.75" customHeight="1">
      <c r="A19" s="39"/>
      <c r="B19" s="33"/>
      <c r="C19" s="33"/>
      <c r="D19" s="33"/>
      <c r="E19" s="34"/>
      <c r="G19" s="23"/>
    </row>
    <row r="20" spans="1:5" ht="14.25">
      <c r="A20" s="46" t="s">
        <v>40</v>
      </c>
      <c r="B20" s="47">
        <f>SUM(B8:B19)</f>
        <v>3889</v>
      </c>
      <c r="C20" s="47">
        <f t="shared" si="0" ref="C20:E20">SUM(C8:C19)</f>
        <v>24284</v>
      </c>
      <c r="D20" s="47">
        <f t="shared" si="0"/>
        <v>4311</v>
      </c>
      <c r="E20" s="47">
        <f t="shared" si="0"/>
        <v>233</v>
      </c>
    </row>
    <row r="22" spans="1:2" ht="14.25">
      <c r="A22" s="13" t="s">
        <v>69</v>
      </c>
      <c r="B22" s="5"/>
    </row>
    <row r="23" spans="1:2" ht="14.25">
      <c r="A23" s="13" t="s">
        <v>70</v>
      </c>
      <c r="B23" s="5"/>
    </row>
    <row r="24" spans="1:2" ht="14.25">
      <c r="A24" s="13" t="s">
        <v>71</v>
      </c>
      <c r="B24" s="5"/>
    </row>
    <row r="25" spans="1:2" ht="14.25">
      <c r="A25" s="13" t="s">
        <v>72</v>
      </c>
      <c r="B25" s="5"/>
    </row>
    <row r="26" spans="1:2" ht="14.25">
      <c r="A26" s="13"/>
      <c r="B26" s="5"/>
    </row>
    <row r="27" spans="1:2" ht="14.25">
      <c r="A27" s="7"/>
      <c r="B27" s="5"/>
    </row>
    <row r="28" spans="1:2" ht="14.25">
      <c r="A28" s="12"/>
      <c r="B28" s="5"/>
    </row>
    <row r="30" spans="1:1" ht="15">
      <c r="A30" s="17" t="s">
        <v>22</v>
      </c>
    </row>
  </sheetData>
  <mergeCells count="2">
    <mergeCell ref="B6:E6"/>
    <mergeCell ref="A6:A7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dc8d311-01e4-4def-88c1-8545cfd950bd}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16</v>
      </c>
      <c r="C8" s="56">
        <v>600</v>
      </c>
      <c r="D8" s="56">
        <v>22</v>
      </c>
      <c r="E8" s="56">
        <v>2</v>
      </c>
      <c r="G8" s="23"/>
    </row>
    <row r="9" spans="1:7" ht="14.25">
      <c r="A9" s="57" t="s">
        <v>63</v>
      </c>
      <c r="B9" s="56">
        <v>17</v>
      </c>
      <c r="C9" s="56">
        <v>573</v>
      </c>
      <c r="D9" s="56">
        <v>18</v>
      </c>
      <c r="E9" s="56">
        <v>1</v>
      </c>
      <c r="G9" s="23"/>
    </row>
    <row r="10" spans="1:7" ht="14.25">
      <c r="A10" s="57" t="s">
        <v>62</v>
      </c>
      <c r="B10" s="56">
        <v>25</v>
      </c>
      <c r="C10" s="56">
        <v>609</v>
      </c>
      <c r="D10" s="56">
        <v>28</v>
      </c>
      <c r="E10" s="56">
        <v>2</v>
      </c>
      <c r="G10" s="23"/>
    </row>
    <row r="11" spans="1:7" ht="14.25">
      <c r="A11" s="57" t="s">
        <v>61</v>
      </c>
      <c r="B11" s="56">
        <v>9</v>
      </c>
      <c r="C11" s="56">
        <v>518</v>
      </c>
      <c r="D11" s="56">
        <v>22</v>
      </c>
      <c r="E11" s="56">
        <v>0</v>
      </c>
      <c r="G11" s="23"/>
    </row>
    <row r="12" spans="1:7" ht="14.25">
      <c r="A12" s="57" t="s">
        <v>60</v>
      </c>
      <c r="B12" s="56">
        <v>12</v>
      </c>
      <c r="C12" s="56">
        <v>534</v>
      </c>
      <c r="D12" s="56">
        <v>22</v>
      </c>
      <c r="E12" s="56">
        <v>1</v>
      </c>
      <c r="G12" s="23"/>
    </row>
    <row r="13" spans="1:7" ht="14.25">
      <c r="A13" s="57" t="s">
        <v>76</v>
      </c>
      <c r="B13" s="56">
        <v>8</v>
      </c>
      <c r="C13" s="56">
        <v>460</v>
      </c>
      <c r="D13" s="56">
        <v>21</v>
      </c>
      <c r="E13" s="56">
        <v>1</v>
      </c>
      <c r="G13" s="23"/>
    </row>
    <row r="14" spans="1:7" ht="14.25">
      <c r="A14" s="57" t="s">
        <v>80</v>
      </c>
      <c r="B14" s="56">
        <v>11</v>
      </c>
      <c r="C14" s="56">
        <v>507</v>
      </c>
      <c r="D14" s="56">
        <v>15</v>
      </c>
      <c r="E14" s="56">
        <v>0</v>
      </c>
      <c r="G14" s="23"/>
    </row>
    <row r="15" spans="1:7" ht="14.25">
      <c r="A15" s="57" t="s">
        <v>81</v>
      </c>
      <c r="B15" s="56">
        <v>10</v>
      </c>
      <c r="C15" s="56">
        <v>454</v>
      </c>
      <c r="D15" s="56">
        <v>22</v>
      </c>
      <c r="E15" s="56">
        <v>1</v>
      </c>
      <c r="G15" s="23"/>
    </row>
    <row r="16" spans="1:7" ht="14.25">
      <c r="A16" s="57" t="s">
        <v>82</v>
      </c>
      <c r="B16" s="56">
        <v>9</v>
      </c>
      <c r="C16" s="56">
        <v>472</v>
      </c>
      <c r="D16" s="56">
        <v>19</v>
      </c>
      <c r="E16" s="56">
        <v>2</v>
      </c>
      <c r="G16" s="23"/>
    </row>
    <row r="17" spans="1:7" ht="14.25">
      <c r="A17" s="57" t="s">
        <v>83</v>
      </c>
      <c r="B17" s="56">
        <v>12</v>
      </c>
      <c r="C17" s="56">
        <v>533</v>
      </c>
      <c r="D17" s="56">
        <v>18</v>
      </c>
      <c r="E17" s="56">
        <v>0</v>
      </c>
      <c r="G17" s="23"/>
    </row>
    <row r="18" spans="1:7" ht="14.25">
      <c r="A18" s="57" t="s">
        <v>84</v>
      </c>
      <c r="B18" s="56">
        <v>14</v>
      </c>
      <c r="C18" s="56">
        <v>545</v>
      </c>
      <c r="D18" s="56">
        <v>19</v>
      </c>
      <c r="E18" s="56">
        <v>0</v>
      </c>
      <c r="G18" s="23"/>
    </row>
    <row r="19" spans="1:7" s="14" customFormat="1" ht="3.75" customHeight="1">
      <c r="A19" s="39"/>
      <c r="B19" s="33"/>
      <c r="C19" s="33"/>
      <c r="D19" s="33"/>
      <c r="E19" s="34"/>
      <c r="G19" s="23"/>
    </row>
    <row r="20" spans="1:5" s="14" customFormat="1" ht="14.25">
      <c r="A20" s="41" t="s">
        <v>40</v>
      </c>
      <c r="B20" s="43">
        <f>SUM(B8:B19)</f>
        <v>143</v>
      </c>
      <c r="C20" s="43">
        <f t="shared" si="0" ref="C20:E20">SUM(C8:C19)</f>
        <v>5805</v>
      </c>
      <c r="D20" s="43">
        <f t="shared" si="0"/>
        <v>226</v>
      </c>
      <c r="E20" s="43">
        <f t="shared" si="0"/>
        <v>10</v>
      </c>
    </row>
    <row r="22" spans="1:1" ht="14.25">
      <c r="A22" s="13" t="s">
        <v>69</v>
      </c>
    </row>
    <row r="23" spans="1:1" ht="14.25">
      <c r="A23" s="13" t="s">
        <v>70</v>
      </c>
    </row>
    <row r="24" spans="1:1" ht="14.25">
      <c r="A24" s="13" t="s">
        <v>71</v>
      </c>
    </row>
    <row r="25" spans="1:1" ht="14.25">
      <c r="A25" s="13" t="s">
        <v>72</v>
      </c>
    </row>
    <row r="26" spans="1:1" ht="14.25">
      <c r="A26" s="13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2">
    <mergeCell ref="B6:E6"/>
    <mergeCell ref="A6:A7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94b0d5d-4657-4b03-8ad1-0d3d3081a1d7}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36</v>
      </c>
      <c r="C8" s="56">
        <v>344</v>
      </c>
      <c r="D8" s="56">
        <v>61</v>
      </c>
      <c r="E8" s="56">
        <v>14</v>
      </c>
      <c r="G8" s="23"/>
    </row>
    <row r="9" spans="1:7" ht="14.25">
      <c r="A9" s="57" t="s">
        <v>63</v>
      </c>
      <c r="B9" s="56">
        <v>60</v>
      </c>
      <c r="C9" s="56">
        <v>272</v>
      </c>
      <c r="D9" s="56">
        <v>76</v>
      </c>
      <c r="E9" s="56">
        <v>22</v>
      </c>
      <c r="G9" s="23"/>
    </row>
    <row r="10" spans="1:7" ht="14.25">
      <c r="A10" s="57" t="s">
        <v>62</v>
      </c>
      <c r="B10" s="56">
        <v>57</v>
      </c>
      <c r="C10" s="56">
        <v>336</v>
      </c>
      <c r="D10" s="56">
        <v>109</v>
      </c>
      <c r="E10" s="56">
        <v>22</v>
      </c>
      <c r="G10" s="23"/>
    </row>
    <row r="11" spans="1:7" ht="14.25">
      <c r="A11" s="57" t="s">
        <v>61</v>
      </c>
      <c r="B11" s="56">
        <v>43</v>
      </c>
      <c r="C11" s="56">
        <v>248</v>
      </c>
      <c r="D11" s="56">
        <v>44</v>
      </c>
      <c r="E11" s="56">
        <v>21</v>
      </c>
      <c r="G11" s="23"/>
    </row>
    <row r="12" spans="1:7" ht="14.25">
      <c r="A12" s="57" t="s">
        <v>60</v>
      </c>
      <c r="B12" s="56">
        <v>69</v>
      </c>
      <c r="C12" s="56">
        <v>286</v>
      </c>
      <c r="D12" s="56">
        <v>72</v>
      </c>
      <c r="E12" s="56">
        <v>15</v>
      </c>
      <c r="G12" s="23"/>
    </row>
    <row r="13" spans="1:7" ht="14.25">
      <c r="A13" s="57" t="s">
        <v>76</v>
      </c>
      <c r="B13" s="56">
        <v>107</v>
      </c>
      <c r="C13" s="56">
        <v>231</v>
      </c>
      <c r="D13" s="56">
        <v>84</v>
      </c>
      <c r="E13" s="56">
        <v>32</v>
      </c>
      <c r="G13" s="23"/>
    </row>
    <row r="14" spans="1:7" ht="14.25">
      <c r="A14" s="57" t="s">
        <v>80</v>
      </c>
      <c r="B14" s="56">
        <v>74</v>
      </c>
      <c r="C14" s="56">
        <v>232</v>
      </c>
      <c r="D14" s="56">
        <v>81</v>
      </c>
      <c r="E14" s="56">
        <v>19</v>
      </c>
      <c r="G14" s="23"/>
    </row>
    <row r="15" spans="1:7" ht="14.25">
      <c r="A15" s="57" t="s">
        <v>81</v>
      </c>
      <c r="B15" s="56">
        <v>65</v>
      </c>
      <c r="C15" s="56">
        <v>266</v>
      </c>
      <c r="D15" s="56">
        <v>91</v>
      </c>
      <c r="E15" s="56">
        <v>24</v>
      </c>
      <c r="G15" s="23"/>
    </row>
    <row r="16" spans="1:7" ht="14.25">
      <c r="A16" s="57" t="s">
        <v>82</v>
      </c>
      <c r="B16" s="56">
        <v>67</v>
      </c>
      <c r="C16" s="56">
        <v>229</v>
      </c>
      <c r="D16" s="56">
        <v>85</v>
      </c>
      <c r="E16" s="56">
        <v>17</v>
      </c>
      <c r="G16" s="23"/>
    </row>
    <row r="17" spans="1:7" ht="14.25">
      <c r="A17" s="57" t="s">
        <v>83</v>
      </c>
      <c r="B17" s="56">
        <v>102</v>
      </c>
      <c r="C17" s="56">
        <v>323</v>
      </c>
      <c r="D17" s="56">
        <v>73</v>
      </c>
      <c r="E17" s="56">
        <v>27</v>
      </c>
      <c r="G17" s="23"/>
    </row>
    <row r="18" spans="1:7" ht="14.25">
      <c r="A18" s="57" t="s">
        <v>84</v>
      </c>
      <c r="B18" s="56">
        <v>67</v>
      </c>
      <c r="C18" s="56">
        <v>250</v>
      </c>
      <c r="D18" s="56">
        <v>88</v>
      </c>
      <c r="E18" s="56">
        <v>13</v>
      </c>
      <c r="G18" s="23"/>
    </row>
    <row r="19" spans="1:7" s="14" customFormat="1" ht="3.75" customHeight="1">
      <c r="A19" s="39"/>
      <c r="B19" s="33"/>
      <c r="C19" s="33"/>
      <c r="D19" s="33"/>
      <c r="E19" s="34"/>
      <c r="G19" s="23"/>
    </row>
    <row r="20" spans="1:5" s="14" customFormat="1" ht="14.25">
      <c r="A20" s="41" t="s">
        <v>40</v>
      </c>
      <c r="B20" s="43">
        <f>SUM(B8:B19)</f>
        <v>747</v>
      </c>
      <c r="C20" s="43">
        <f t="shared" si="0" ref="C20:E20">SUM(C8:C19)</f>
        <v>3017</v>
      </c>
      <c r="D20" s="43">
        <f t="shared" si="0"/>
        <v>864</v>
      </c>
      <c r="E20" s="43">
        <f t="shared" si="0"/>
        <v>226</v>
      </c>
    </row>
    <row r="22" spans="1:1" ht="14.25">
      <c r="A22" s="13" t="s">
        <v>69</v>
      </c>
    </row>
    <row r="23" spans="1:1" ht="14.25">
      <c r="A23" s="13" t="s">
        <v>70</v>
      </c>
    </row>
    <row r="24" spans="1:1" ht="14.25">
      <c r="A24" s="13" t="s">
        <v>71</v>
      </c>
    </row>
    <row r="25" spans="1:1" ht="14.25">
      <c r="A25" s="13" t="s">
        <v>72</v>
      </c>
    </row>
    <row r="26" spans="1:1" ht="14.25">
      <c r="A26" s="13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2">
    <mergeCell ref="B6:E6"/>
    <mergeCell ref="A6:A7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9aa42ff-395f-4f1e-94a3-335228435dc0}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239</v>
      </c>
      <c r="C8" s="56">
        <v>596</v>
      </c>
      <c r="D8" s="56">
        <v>64</v>
      </c>
      <c r="E8" s="56">
        <v>8</v>
      </c>
      <c r="G8" s="23"/>
    </row>
    <row r="9" spans="1:7" ht="14.25">
      <c r="A9" s="57" t="s">
        <v>63</v>
      </c>
      <c r="B9" s="56">
        <v>69</v>
      </c>
      <c r="C9" s="56">
        <v>674</v>
      </c>
      <c r="D9" s="56">
        <v>90</v>
      </c>
      <c r="E9" s="56">
        <v>17</v>
      </c>
      <c r="G9" s="23"/>
    </row>
    <row r="10" spans="1:7" ht="14.25">
      <c r="A10" s="57" t="s">
        <v>62</v>
      </c>
      <c r="B10" s="56">
        <v>93</v>
      </c>
      <c r="C10" s="56">
        <v>608</v>
      </c>
      <c r="D10" s="56">
        <v>115</v>
      </c>
      <c r="E10" s="56">
        <v>9</v>
      </c>
      <c r="G10" s="23"/>
    </row>
    <row r="11" spans="1:7" ht="14.25">
      <c r="A11" s="57" t="s">
        <v>61</v>
      </c>
      <c r="B11" s="56">
        <v>66</v>
      </c>
      <c r="C11" s="56">
        <v>554</v>
      </c>
      <c r="D11" s="56">
        <v>80</v>
      </c>
      <c r="E11" s="56">
        <v>6</v>
      </c>
      <c r="G11" s="23"/>
    </row>
    <row r="12" spans="1:7" ht="14.25">
      <c r="A12" s="57" t="s">
        <v>60</v>
      </c>
      <c r="B12" s="56">
        <v>72</v>
      </c>
      <c r="C12" s="56">
        <v>514</v>
      </c>
      <c r="D12" s="56">
        <v>63</v>
      </c>
      <c r="E12" s="56">
        <v>6</v>
      </c>
      <c r="G12" s="23"/>
    </row>
    <row r="13" spans="1:7" ht="14.25">
      <c r="A13" s="57" t="s">
        <v>76</v>
      </c>
      <c r="B13" s="56">
        <v>72</v>
      </c>
      <c r="C13" s="56">
        <v>496</v>
      </c>
      <c r="D13" s="56">
        <v>98</v>
      </c>
      <c r="E13" s="56">
        <v>12</v>
      </c>
      <c r="G13" s="23"/>
    </row>
    <row r="14" spans="1:7" ht="14.25">
      <c r="A14" s="57" t="s">
        <v>80</v>
      </c>
      <c r="B14" s="56">
        <v>50</v>
      </c>
      <c r="C14" s="56">
        <v>501</v>
      </c>
      <c r="D14" s="56">
        <v>72</v>
      </c>
      <c r="E14" s="56">
        <v>11</v>
      </c>
      <c r="G14" s="23"/>
    </row>
    <row r="15" spans="1:7" ht="14.25">
      <c r="A15" s="57" t="s">
        <v>81</v>
      </c>
      <c r="B15" s="56">
        <v>54</v>
      </c>
      <c r="C15" s="56">
        <v>488</v>
      </c>
      <c r="D15" s="56">
        <v>92</v>
      </c>
      <c r="E15" s="56">
        <v>19</v>
      </c>
      <c r="G15" s="23"/>
    </row>
    <row r="16" spans="1:7" ht="14.25">
      <c r="A16" s="57" t="s">
        <v>82</v>
      </c>
      <c r="B16" s="56">
        <v>46</v>
      </c>
      <c r="C16" s="56">
        <v>460</v>
      </c>
      <c r="D16" s="56">
        <v>73</v>
      </c>
      <c r="E16" s="56">
        <v>31</v>
      </c>
      <c r="G16" s="23"/>
    </row>
    <row r="17" spans="1:7" ht="14.25">
      <c r="A17" s="57" t="s">
        <v>83</v>
      </c>
      <c r="B17" s="56">
        <v>69</v>
      </c>
      <c r="C17" s="56">
        <v>573</v>
      </c>
      <c r="D17" s="56">
        <v>78</v>
      </c>
      <c r="E17" s="56">
        <v>25</v>
      </c>
      <c r="G17" s="23"/>
    </row>
    <row r="18" spans="1:7" ht="14.25">
      <c r="A18" s="57" t="s">
        <v>84</v>
      </c>
      <c r="B18" s="56">
        <v>65</v>
      </c>
      <c r="C18" s="56">
        <v>584</v>
      </c>
      <c r="D18" s="56">
        <v>85</v>
      </c>
      <c r="E18" s="56">
        <v>7</v>
      </c>
      <c r="G18" s="23"/>
    </row>
    <row r="19" spans="1:7" s="14" customFormat="1" ht="3.75" customHeight="1">
      <c r="A19" s="37"/>
      <c r="B19" s="31"/>
      <c r="C19" s="31"/>
      <c r="D19" s="31"/>
      <c r="E19" s="34"/>
      <c r="G19" s="23"/>
    </row>
    <row r="20" spans="1:5" s="14" customFormat="1" ht="14.25">
      <c r="A20" s="44" t="s">
        <v>40</v>
      </c>
      <c r="B20" s="38">
        <f>SUM(B8:B19)</f>
        <v>895</v>
      </c>
      <c r="C20" s="38">
        <f t="shared" si="0" ref="C20:E20">SUM(C8:C19)</f>
        <v>6048</v>
      </c>
      <c r="D20" s="38">
        <f t="shared" si="0"/>
        <v>910</v>
      </c>
      <c r="E20" s="38">
        <f t="shared" si="0"/>
        <v>151</v>
      </c>
    </row>
    <row r="21" spans="1:5" ht="14.25">
      <c r="A21" s="5"/>
      <c r="B21" s="5"/>
      <c r="C21" s="5"/>
      <c r="D21" s="5"/>
      <c r="E21" s="5"/>
    </row>
    <row r="22" spans="1:5" ht="14.25">
      <c r="A22" s="13" t="s">
        <v>69</v>
      </c>
      <c r="B22" s="5"/>
      <c r="C22" s="5"/>
      <c r="D22" s="5"/>
      <c r="E22" s="5"/>
    </row>
    <row r="23" spans="1:1" ht="14.25">
      <c r="A23" s="13" t="s">
        <v>70</v>
      </c>
    </row>
    <row r="24" spans="1:1" ht="14.25">
      <c r="A24" s="13" t="s">
        <v>71</v>
      </c>
    </row>
    <row r="25" spans="1:1" ht="14.25">
      <c r="A25" s="13" t="s">
        <v>72</v>
      </c>
    </row>
    <row r="26" spans="1:1" ht="14.25">
      <c r="A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2">
    <mergeCell ref="B6:E6"/>
    <mergeCell ref="A6:A7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Louis Marco</cp:lastModifiedBy>
  <dcterms:created xsi:type="dcterms:W3CDTF">2014-04-10T00:24:47Z</dcterms:created>
  <dcterms:modified xsi:type="dcterms:W3CDTF">2022-03-28T04:36:10Z</dcterms:modified>
  <cp:category/>
</cp:coreProperties>
</file>