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Override PartName="/xl/styles.xml" ContentType="application/vnd.openxmlformats-officedocument.spreadsheetml.styles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uismad\AppData\Local\Temp\13\54f241771a7a48918904713b55acfa94\"/>
    </mc:Choice>
  </mc:AlternateContent>
  <bookViews>
    <workbookView xWindow="0" yWindow="0" windowWidth="28740" windowHeight="16590" tabRatio="843" activeTab="0"/>
  </bookViews>
  <sheets>
    <sheet name="Contents" sheetId="36" r:id="rId3"/>
    <sheet name="Table 1" sheetId="37" r:id="rId4"/>
    <sheet name="Table 2" sheetId="38" r:id="rId5"/>
    <sheet name="Table 3" sheetId="39" r:id="rId6"/>
    <sheet name="Table 4" sheetId="40" r:id="rId7"/>
    <sheet name="Table 5" sheetId="41" r:id="rId8"/>
    <sheet name="Table 6" sheetId="42" r:id="rId9"/>
    <sheet name="Table 7" sheetId="43" r:id="rId10"/>
    <sheet name="Table 8" sheetId="44" r:id="rId11"/>
    <sheet name="Table 9" sheetId="45" r:id="rId12"/>
    <sheet name="Table 10" sheetId="46" r:id="rId13"/>
  </sheets>
  <definedNames/>
  <calcPr fullCalcOnLoad="1"/>
</workbook>
</file>

<file path=xl/calcChain.xml><?xml version="1.0" encoding="utf-8"?>
<calcChain xmlns="http://schemas.openxmlformats.org/spreadsheetml/2006/main">
  <c r="B11" i="45" l="1"/>
</calcChain>
</file>

<file path=xl/sharedStrings.xml><?xml version="1.0" encoding="utf-8"?>
<sst xmlns="http://schemas.openxmlformats.org/spreadsheetml/2006/main" count="200" uniqueCount="76">
  <si>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</si>
  <si>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</si>
  <si>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</si>
  <si>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</si>
  <si>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</si>
  <si>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</si>
  <si>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</si>
  <si>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</si>
  <si>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</si>
  <si>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</si>
  <si>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</si>
  <si>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</si>
  <si>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</si>
  <si>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</si>
  <si>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</si>
  <si>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</si>
  <si>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</si>
  <si>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</si>
  <si>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</si>
  <si>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</si>
  <si>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</si>
  <si>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</si>
  <si>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</si>
  <si>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</si>
  <si>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</si>
  <si>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</si>
  <si>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</si>
  <si>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</si>
  <si>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</si>
  <si>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</si>
  <si>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</si>
  <si>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</si>
  <si>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</si>
  <si>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</si>
  <si>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</si>
  <si>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</si>
  <si>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</si>
  <si>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</si>
  <si>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</si>
  <si>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</si>
  <si>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</si>
  <si>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</si>
  <si>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</si>
  <si>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</si>
  <si>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</si>
  <si>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</si>
  <si>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</si>
  <si>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</si>
  <si>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</si>
  <si>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</si>
  <si>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</si>
  <si>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</si>
  <si>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Moped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</si>
  <si>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</si>
  <si>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</si>
  <si>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</si>
  <si>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</si>
  <si>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    'and special purpose vehicles.</t>
  </si>
  <si>
    <t xml:space="preserve">1. Other vehicles' includes agricultural machines, ATVs, high speed agricultural vehicles, mobile machines, </t>
  </si>
  <si>
    <t xml:space="preserve">    and special purpose vehicles.</t>
  </si>
  <si>
    <t>February</t>
  </si>
  <si>
    <t>January</t>
  </si>
  <si>
    <t>Trailer</t>
  </si>
  <si>
    <t>Motor caravan'</t>
  </si>
  <si>
    <t>Goods van/truck/utility</t>
  </si>
  <si>
    <t>Passenger car/van</t>
  </si>
  <si>
    <t>1. 'Public to trader' refers to a sale in which the old owner is not a vehicle trader, and the new owner is a vehicle trader.</t>
  </si>
  <si>
    <t>2. 'Public to public' refers to a sale in which neither the old or new owner is a vehicle trader.</t>
  </si>
  <si>
    <t>3. 'Trader to public' refers to a sale in which the old owner is a vehicle trader, and the new owner is not a vehicle trader.</t>
  </si>
  <si>
    <t>4. 'Trader to trader' refers to a sale in which the old and new owners are both vehicle traders.</t>
  </si>
  <si>
    <t xml:space="preserve">5. 'Other vehicle type' includes agricultural machines, ATVs, high speed agricultural vehicles, mobile machines, </t>
  </si>
  <si>
    <t>From 1 January 2024 to 29 February 2024</t>
  </si>
  <si>
    <t>Bus</t>
  </si>
  <si>
    <t>Motorcycle</t>
  </si>
  <si>
    <t>Other vehicle type</t>
  </si>
  <si>
    <t>Tractor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</si>
</sst>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 val="single"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rgb="FF000000"/>
      </right>
      <top style="thin">
        <color auto="1"/>
      </top>
      <bottom>
        <color rgb="FF000000"/>
      </bottom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</border>
    <border>
      <left/>
      <right style="thin">
        <color auto="1"/>
      </right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auto="1"/>
      </top>
      <bottom style="thin">
        <color rgb="FF000000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20" applyFont="1">
      <alignment/>
      <protection/>
    </xf>
    <xf numFmtId="0" fontId="4" fillId="0" borderId="0" xfId="20" applyFont="1">
      <alignment/>
      <protection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20" applyNumberFormat="1" applyFont="1" applyAlignment="1" quotePrefix="1">
      <alignment horizontal="left"/>
      <protection/>
    </xf>
    <xf numFmtId="0" fontId="12" fillId="0" borderId="0" xfId="0" applyFont="1" applyBorder="1" applyAlignment="1">
      <alignment horizontal="left"/>
    </xf>
    <xf numFmtId="0" fontId="6" fillId="0" borderId="0" xfId="20" applyFont="1">
      <alignment/>
      <protection/>
    </xf>
    <xf numFmtId="0" fontId="11" fillId="0" borderId="0" xfId="0" applyFont="1" applyBorder="1"/>
    <xf numFmtId="0" fontId="8" fillId="0" borderId="0" xfId="0" applyFont="1"/>
    <xf numFmtId="0" fontId="8" fillId="0" borderId="0" xfId="0" applyFont="1" applyBorder="1" quotePrefix="1"/>
    <xf numFmtId="0" fontId="6" fillId="0" borderId="0" xfId="20" applyFont="1" applyFill="1">
      <alignment/>
      <protection/>
    </xf>
    <xf numFmtId="0" fontId="15" fillId="0" borderId="0" xfId="0" applyFont="1"/>
    <xf numFmtId="0" fontId="6" fillId="0" borderId="0" xfId="20" applyFont="1" applyAlignment="1">
      <alignment vertical="center"/>
      <protection/>
    </xf>
    <xf numFmtId="0" fontId="7" fillId="0" borderId="0" xfId="21"/>
    <xf numFmtId="3" fontId="6" fillId="0" borderId="0" xfId="0" applyNumberFormat="1" applyFont="1"/>
    <xf numFmtId="0" fontId="9" fillId="0" borderId="0" xfId="20" applyFont="1">
      <alignment/>
      <protection/>
    </xf>
    <xf numFmtId="0" fontId="9" fillId="0" borderId="0" xfId="0" applyFont="1"/>
    <xf numFmtId="0" fontId="9" fillId="0" borderId="0" xfId="20" applyFont="1" quotePrefix="1">
      <alignment/>
      <protection/>
    </xf>
    <xf numFmtId="0" fontId="7" fillId="0" borderId="0" xfId="21" applyAlignment="1" applyProtection="1">
      <alignment/>
      <protection/>
    </xf>
    <xf numFmtId="3" fontId="6" fillId="0" borderId="0" xfId="20" applyNumberFormat="1" applyFont="1">
      <alignment/>
      <protection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applyFont="1" quotePrefix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5" xfId="20" applyFont="1" applyBorder="1" applyAlignment="1">
      <alignment vertical="center"/>
      <protection/>
    </xf>
    <xf numFmtId="0" fontId="6" fillId="0" borderId="2" xfId="20" applyFont="1" applyBorder="1" applyAlignment="1">
      <alignment vertical="center"/>
      <protection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20" applyFont="1" applyAlignment="1" quotePrefix="1">
      <alignment vertical="center"/>
      <protection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3" fontId="9" fillId="0" borderId="1" xfId="0" applyNumberFormat="1" applyFill="1" applyAlignment="1" applyProtection="1">
      <alignment horizontal="center" wrapText="1"/>
      <protection/>
    </xf>
    <xf numFmtId="0" fontId="9" fillId="0" borderId="8" xfId="0" applyFont="1" applyBorder="1" applyAlignment="1">
      <alignment horizontal="center" vertical="center"/>
    </xf>
    <xf numFmtId="0" fontId="9" fillId="0" borderId="1" xfId="0" applyNumberFormat="1" applyFill="1" applyAlignment="1" applyProtection="1">
      <alignment horizontal="left" wrapText="1"/>
      <protection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10" xfId="0" applyNumberFormat="1" applyFill="1" applyAlignment="1" applyProtection="1">
      <alignment horizontal="left" wrapText="1"/>
      <protection/>
    </xf>
    <xf numFmtId="3" fontId="8" fillId="0" borderId="3" xfId="0" applyNumberFormat="1" applyFill="1" applyAlignment="1" applyProtection="1">
      <alignment horizontal="center" vertical="center" wrapText="1"/>
      <protection/>
    </xf>
    <xf numFmtId="0" fontId="9" fillId="0" borderId="11" xfId="0" applyNumberFormat="1" applyFill="1" applyAlignment="1" applyProtection="1">
      <alignment horizontal="left" wrapText="1"/>
      <protection/>
    </xf>
    <xf numFmtId="0" fontId="8" fillId="0" borderId="12" xfId="0" applyFont="1" applyBorder="1" applyAlignment="1">
      <alignment horizontal="center" vertical="center"/>
    </xf>
    <xf numFmtId="0" fontId="9" fillId="0" borderId="1" xfId="0" applyNumberFormat="1" applyFill="1" applyAlignment="1" applyProtection="1">
      <alignment horizontal="center" wrapText="1"/>
      <protection/>
    </xf>
    <xf numFmtId="3" fontId="8" fillId="0" borderId="1" xfId="0" applyNumberFormat="1" applyFill="1" applyAlignment="1" applyProtection="1">
      <alignment horizontal="center" vertical="center" wrapText="1"/>
      <protection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  <cellStyle name="Hyperlink" xfId="2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4" Type="http://schemas.openxmlformats.org/officeDocument/2006/relationships/sharedStrings" Target="sharedStrings.xml" /><Relationship Id="rId1" Type="http://schemas.openxmlformats.org/officeDocument/2006/relationships/theme" Target="theme/theme1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6" Type="http://schemas.openxmlformats.org/officeDocument/2006/relationships/worksheet" Target="worksheets/sheet4.xml" /><Relationship Id="rId15" Type="http://schemas.openxmlformats.org/officeDocument/2006/relationships/calcChain" Target="calcChain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0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2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3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4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5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6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7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8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9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Relationship Id="rId1" Type="http://schemas.openxmlformats.org/officeDocument/2006/relationships/hyperlink" Target="https://www.nzta.govt.nz/resources/new-zealand-motor-vehicle-register-statistics/" TargetMode="External" /></Relationships>
</file>

<file path=xl/worksheets/_rels/sheet10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0.bin" /><Relationship Id="rId1" Type="http://schemas.openxmlformats.org/officeDocument/2006/relationships/vmlDrawing" Target="../drawings/vmlDrawing10.vml" /></Relationships>
</file>

<file path=xl/worksheets/_rels/sheet1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1.bin" /><Relationship Id="rId1" Type="http://schemas.openxmlformats.org/officeDocument/2006/relationships/vmlDrawing" Target="../drawings/vmlDrawing11.v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vmlDrawing" Target="../drawings/vmlDrawing2.v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vmlDrawing" Target="../drawings/vmlDrawing3.v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vmlDrawing" Target="../drawings/vmlDrawing4.v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vmlDrawing" Target="../drawings/vmlDrawing5.v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vmlDrawing" Target="../drawings/vmlDrawing6.v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7.bin" /><Relationship Id="rId1" Type="http://schemas.openxmlformats.org/officeDocument/2006/relationships/vmlDrawing" Target="../drawings/vmlDrawing7.v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8.bin" /><Relationship Id="rId1" Type="http://schemas.openxmlformats.org/officeDocument/2006/relationships/vmlDrawing" Target="../drawings/vmlDrawing8.vml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9.bin" /><Relationship Id="rId1" Type="http://schemas.openxmlformats.org/officeDocument/2006/relationships/vmlDrawing" Target="../drawings/vmlDrawing9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0ae054a-a4e1-41c1-a379-22ac74b8f73b}">
  <dimension ref="A1:F21"/>
  <sheetViews>
    <sheetView tabSelected="1" workbookViewId="0" topLeftCell="A1">
      <selection pane="topLeft" activeCell="A1" sqref="A1"/>
    </sheetView>
  </sheetViews>
  <sheetFormatPr defaultColWidth="9.14428571428571" defaultRowHeight="15"/>
  <cols>
    <col min="1" max="1" width="6.42857142857143" style="2" customWidth="1"/>
    <col min="2" max="2" width="103.285714285714" style="2" customWidth="1"/>
    <col min="3" max="16384" width="9.14285714285714" style="2"/>
  </cols>
  <sheetData>
    <row r="1" spans="1:4" ht="31.5">
      <c r="A1" s="1" t="s">
        <v>21</v>
      </c>
      <c r="D1" s="2" t="s">
        <v>41</v>
      </c>
    </row>
    <row r="2" spans="1:6" ht="15">
      <c r="A2" s="26" t="s">
        <v>71</v>
      </c>
      <c r="B2" s="10"/>
      <c r="C2" s="10"/>
      <c r="D2" s="10"/>
      <c r="E2" s="10"/>
      <c r="F2" s="10"/>
    </row>
    <row r="3" spans="1:1" ht="15">
      <c r="A3" s="15" t="s">
        <v>2</v>
      </c>
    </row>
    <row r="5" spans="1:1" ht="15">
      <c r="A5" s="4" t="s">
        <v>1</v>
      </c>
    </row>
    <row r="6" spans="1:2" ht="15">
      <c r="A6" s="6">
        <v>1</v>
      </c>
      <c r="B6" s="22" t="s">
        <v>23</v>
      </c>
    </row>
    <row r="7" spans="1:2" ht="15">
      <c r="A7" s="6">
        <v>2</v>
      </c>
      <c r="B7" s="22" t="s">
        <v>25</v>
      </c>
    </row>
    <row r="8" spans="1:2" ht="15">
      <c r="A8" s="6">
        <v>3</v>
      </c>
      <c r="B8" s="22" t="s">
        <v>26</v>
      </c>
    </row>
    <row r="9" spans="1:2" ht="15">
      <c r="A9" s="6">
        <v>4</v>
      </c>
      <c r="B9" s="22" t="s">
        <v>27</v>
      </c>
    </row>
    <row r="10" spans="1:2" ht="15">
      <c r="A10" s="6">
        <v>5</v>
      </c>
      <c r="B10" s="22" t="s">
        <v>28</v>
      </c>
    </row>
    <row r="11" spans="1:2" ht="15">
      <c r="A11" s="6">
        <v>6</v>
      </c>
      <c r="B11" s="22" t="s">
        <v>29</v>
      </c>
    </row>
    <row r="12" spans="1:2" ht="15">
      <c r="A12" s="6">
        <v>7</v>
      </c>
      <c r="B12" s="22" t="s">
        <v>30</v>
      </c>
    </row>
    <row r="13" spans="1:2" ht="15">
      <c r="A13" s="6">
        <v>8</v>
      </c>
      <c r="B13" s="22" t="s">
        <v>31</v>
      </c>
    </row>
    <row r="14" spans="1:2" ht="15">
      <c r="A14" s="6">
        <v>9</v>
      </c>
      <c r="B14" s="22" t="s">
        <v>32</v>
      </c>
    </row>
    <row r="15" spans="1:2" ht="15">
      <c r="A15" s="6">
        <v>10</v>
      </c>
      <c r="B15" s="22" t="s">
        <v>33</v>
      </c>
    </row>
    <row r="16" spans="1:2" ht="15">
      <c r="A16" s="5"/>
      <c r="B16" s="5"/>
    </row>
    <row r="17" spans="1:2" ht="15">
      <c r="A17" s="4" t="s">
        <v>0</v>
      </c>
      <c r="B17" s="5"/>
    </row>
    <row r="18" spans="1:2" ht="15">
      <c r="A18" s="5"/>
      <c r="B18" s="3" t="s">
        <v>24</v>
      </c>
    </row>
    <row r="19" spans="1:2" ht="15">
      <c r="A19" s="5"/>
      <c r="B19" s="3" t="s">
        <v>15</v>
      </c>
    </row>
    <row r="20" spans="1:2" ht="15">
      <c r="A20" s="5"/>
      <c r="B20" s="5"/>
    </row>
    <row r="21" spans="2:2" ht="15">
      <c r="B21" s="17" t="s">
        <v>34</v>
      </c>
    </row>
  </sheetData>
  <hyperlinks>
    <hyperlink ref="B21" r:id="rId1" display="Return to NZ MVR statistics main menu"/>
    <hyperlink ref="B6" location="'Table 1'!A1" display="Total change of registered person transactions by vehicle type and sale type"/>
    <hyperlink ref="B7" location="'Table 2'!A1" display="Total change of registered person transactions for passenger cars and vans  by month and sale type"/>
    <hyperlink ref="B8" location="'Table 3'!A1" display="Total change of registered person transactions for goods vans, trucks and utilities  by month and sale type"/>
    <hyperlink ref="B9" location="'Table 4'!A1" display="Total change of registered person transactions for trailers  by month and sale type"/>
    <hyperlink ref="B10" location="'Table 5'!A1" display="Total change of registered person transactions for motorcycles  by month and sale type"/>
    <hyperlink ref="B11" location="'Table 6'!A1" display="Total change of registered person transactions for mopeds  by month and sale type"/>
    <hyperlink ref="B12" location="'Table 7'!A1" display="Total change of registered person transactions for buses  by month and sale type"/>
    <hyperlink ref="B13" location="'Table 8'!A1" display="Total change of registered person transactions for motor caravans  by month and sale type"/>
    <hyperlink ref="B14" location="'Table 9'!A1" display="Total change of registered person transactions for tractors  by month and sale type"/>
    <hyperlink ref="B15" location="'Table 10'!A1" display="Total change of registered person transactions for other vehicle types  by month and sale type"/>
  </hyperlinks>
  <pageMargins left="0.7" right="0.7" top="0.75" bottom="0.75" header="0.3" footer="0.3"/>
  <pageSetup orientation="portrait" paperSize="1" scale="85" r:id="rId3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3fa0002-bc69-4c66-ab12-b1c3c1ec2a87}">
  <dimension ref="A1:G22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12</v>
      </c>
    </row>
    <row r="3" spans="1:1" ht="15">
      <c r="A3" s="9" t="s">
        <v>44</v>
      </c>
    </row>
    <row r="4" spans="1:1" ht="13.9" customHeight="1">
      <c r="A4" s="45" t="s">
        <v>71</v>
      </c>
    </row>
    <row r="6" spans="1:5" ht="14.25">
      <c r="A6" s="54" t="s">
        <v>14</v>
      </c>
      <c r="B6" s="53" t="s">
        <v>20</v>
      </c>
      <c r="C6" s="53"/>
      <c r="D6" s="53"/>
      <c r="E6" s="53"/>
    </row>
    <row r="7" spans="1:5" ht="14.25">
      <c r="A7" s="54"/>
      <c r="B7" s="24" t="s">
        <v>19</v>
      </c>
      <c r="C7" s="24" t="s">
        <v>18</v>
      </c>
      <c r="D7" s="24" t="s">
        <v>17</v>
      </c>
      <c r="E7" s="24" t="s">
        <v>16</v>
      </c>
    </row>
    <row r="8" spans="1:7" ht="14.25">
      <c r="A8" s="52" t="s">
        <v>61</v>
      </c>
      <c r="B8" s="59">
        <v>20</v>
      </c>
      <c r="C8" s="59">
        <v>114</v>
      </c>
      <c r="D8" s="59">
        <v>4</v>
      </c>
      <c r="E8" s="60">
        <v>0</v>
      </c>
      <c r="G8" s="23"/>
    </row>
    <row r="9" spans="1:7" ht="14.25">
      <c r="A9" s="52" t="s">
        <v>60</v>
      </c>
      <c r="B9" s="59">
        <v>24</v>
      </c>
      <c r="C9" s="59">
        <v>166</v>
      </c>
      <c r="D9" s="59">
        <v>7</v>
      </c>
      <c r="E9" s="60">
        <v>0</v>
      </c>
      <c r="G9" s="23"/>
    </row>
    <row r="10" spans="1:7" s="14" customFormat="1" ht="3.75" customHeight="1">
      <c r="A10" s="39"/>
      <c r="B10" s="31"/>
      <c r="C10" s="31"/>
      <c r="D10" s="31"/>
      <c r="E10" s="34"/>
      <c r="G10" s="23"/>
    </row>
    <row r="11" spans="1:5" s="14" customFormat="1" ht="14.25">
      <c r="A11" s="41" t="s">
        <v>40</v>
      </c>
      <c r="B11" s="43">
        <f>SUM(B8:B10)</f>
        <v>44</v>
      </c>
      <c r="C11" s="43">
        <f t="shared" si="0" ref="C11:E11">SUM(C8:C10)</f>
        <v>280</v>
      </c>
      <c r="D11" s="43">
        <f t="shared" si="0"/>
        <v>11</v>
      </c>
      <c r="E11" s="43">
        <f t="shared" si="0"/>
        <v>0</v>
      </c>
    </row>
    <row r="12" spans="1:4" ht="14.25">
      <c r="A12" s="5"/>
      <c r="B12" s="5"/>
      <c r="C12" s="5"/>
      <c r="D12" s="5"/>
    </row>
    <row r="13" spans="1:4" ht="14.25">
      <c r="A13" s="13" t="s">
        <v>66</v>
      </c>
      <c r="B13" s="5"/>
      <c r="C13" s="5"/>
      <c r="D13" s="5"/>
    </row>
    <row r="14" spans="1:4" ht="14.25">
      <c r="A14" s="13" t="s">
        <v>67</v>
      </c>
      <c r="B14" s="5"/>
      <c r="C14" s="5"/>
      <c r="D14" s="5"/>
    </row>
    <row r="15" spans="1:4" ht="14.25">
      <c r="A15" s="13" t="s">
        <v>68</v>
      </c>
      <c r="B15" s="5"/>
      <c r="C15" s="5"/>
      <c r="D15" s="5"/>
    </row>
    <row r="16" spans="1:1" ht="14.25">
      <c r="A16" s="13" t="s">
        <v>69</v>
      </c>
    </row>
    <row r="17" spans="1:1" ht="14.25">
      <c r="A17" s="13"/>
    </row>
    <row r="18" spans="1:1" ht="14.25">
      <c r="A18" s="13"/>
    </row>
    <row r="19" spans="1:1" ht="14.25">
      <c r="A19" s="13"/>
    </row>
    <row r="20" spans="1:1" ht="14.25">
      <c r="A20" s="5"/>
    </row>
    <row r="21" spans="1:1" ht="15">
      <c r="A21" s="17" t="s">
        <v>22</v>
      </c>
    </row>
    <row r="22" spans="1:1" ht="14.25">
      <c r="A22" s="12"/>
    </row>
  </sheetData>
  <mergeCells count="2">
    <mergeCell ref="B6:E6"/>
    <mergeCell ref="A6:A7"/>
  </mergeCells>
  <hyperlinks>
    <hyperlink ref="A2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9c1d6ae-1acc-4a44-966e-6145852ef30a}">
  <dimension ref="A1:G33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4" ht="14.25">
      <c r="A1" s="11" t="s">
        <v>13</v>
      </c>
      <c r="B1" s="5"/>
      <c r="C1" s="5"/>
      <c r="D1" s="5"/>
    </row>
    <row r="2" spans="2:4" ht="14.25">
      <c r="B2" s="5"/>
      <c r="C2" s="5"/>
      <c r="D2" s="5"/>
    </row>
    <row r="3" spans="1:4" ht="15">
      <c r="A3" s="9" t="s">
        <v>45</v>
      </c>
      <c r="B3" s="5"/>
      <c r="C3" s="5"/>
      <c r="D3" s="5"/>
    </row>
    <row r="4" spans="1:4" ht="14.25" customHeight="1">
      <c r="A4" s="45" t="s">
        <v>71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8" t="s">
        <v>14</v>
      </c>
      <c r="B6" s="53" t="s">
        <v>35</v>
      </c>
      <c r="C6" s="53"/>
      <c r="D6" s="53"/>
      <c r="E6" s="53"/>
    </row>
    <row r="7" spans="1:5" ht="14.25">
      <c r="A7" s="58"/>
      <c r="B7" s="24" t="s">
        <v>36</v>
      </c>
      <c r="C7" s="24" t="s">
        <v>37</v>
      </c>
      <c r="D7" s="24" t="s">
        <v>38</v>
      </c>
      <c r="E7" s="25" t="s">
        <v>39</v>
      </c>
    </row>
    <row r="8" spans="1:7" ht="14.25">
      <c r="A8" s="57" t="s">
        <v>61</v>
      </c>
      <c r="B8" s="56">
        <v>11</v>
      </c>
      <c r="C8" s="56">
        <v>121</v>
      </c>
      <c r="D8" s="56">
        <v>6</v>
      </c>
      <c r="E8" s="56">
        <v>0</v>
      </c>
      <c r="G8" s="23"/>
    </row>
    <row r="9" spans="1:7" ht="14.25">
      <c r="A9" s="57" t="s">
        <v>60</v>
      </c>
      <c r="B9" s="56">
        <v>41</v>
      </c>
      <c r="C9" s="56">
        <v>167</v>
      </c>
      <c r="D9" s="56">
        <v>14</v>
      </c>
      <c r="E9" s="56">
        <v>1</v>
      </c>
      <c r="G9" s="23"/>
    </row>
    <row r="10" spans="1:7" s="14" customFormat="1" ht="3.75" customHeight="1">
      <c r="A10" s="37"/>
      <c r="B10" s="31"/>
      <c r="C10" s="31"/>
      <c r="D10" s="31"/>
      <c r="E10" s="34"/>
      <c r="G10" s="23"/>
    </row>
    <row r="11" spans="1:5" s="14" customFormat="1" ht="14.25">
      <c r="A11" s="41" t="s">
        <v>40</v>
      </c>
      <c r="B11" s="43">
        <f>SUM(B8:B10)</f>
        <v>52</v>
      </c>
      <c r="C11" s="43">
        <f t="shared" si="0" ref="C11:E11">SUM(C8:C10)</f>
        <v>288</v>
      </c>
      <c r="D11" s="43">
        <f t="shared" si="0"/>
        <v>20</v>
      </c>
      <c r="E11" s="43">
        <f t="shared" si="0"/>
        <v>1</v>
      </c>
    </row>
    <row r="12" spans="1:4" ht="14.25">
      <c r="A12" s="5"/>
      <c r="B12" s="5"/>
      <c r="C12" s="5"/>
      <c r="D12" s="5"/>
    </row>
    <row r="13" spans="1:4" ht="14.25">
      <c r="A13" s="21" t="s">
        <v>58</v>
      </c>
      <c r="B13" s="20"/>
      <c r="C13" s="5"/>
      <c r="D13" s="5"/>
    </row>
    <row r="14" spans="1:4" ht="14.25">
      <c r="A14" s="19" t="s">
        <v>59</v>
      </c>
      <c r="B14" s="20"/>
      <c r="C14" s="5"/>
      <c r="D14" s="5"/>
    </row>
    <row r="15" spans="1:4" ht="14.25">
      <c r="A15" s="13" t="s">
        <v>53</v>
      </c>
      <c r="B15" s="20"/>
      <c r="C15" s="5"/>
      <c r="D15" s="5"/>
    </row>
    <row r="16" spans="1:4" ht="13.9" customHeight="1">
      <c r="A16" s="13" t="s">
        <v>54</v>
      </c>
      <c r="B16" s="20"/>
      <c r="C16" s="5"/>
      <c r="D16" s="5"/>
    </row>
    <row r="17" spans="1:4" ht="13.9" customHeight="1">
      <c r="A17" s="13" t="s">
        <v>55</v>
      </c>
      <c r="B17" s="20"/>
      <c r="C17" s="5"/>
      <c r="D17" s="5"/>
    </row>
    <row r="18" spans="1:4" ht="14.25">
      <c r="A18" s="13" t="s">
        <v>56</v>
      </c>
      <c r="B18" s="20"/>
      <c r="C18" s="5"/>
      <c r="D18" s="5"/>
    </row>
    <row r="19" spans="1:4" ht="14.25">
      <c r="A19" s="13"/>
      <c r="B19" s="5"/>
      <c r="C19" s="5"/>
      <c r="D19" s="5"/>
    </row>
    <row r="20" spans="1:4" ht="14.25">
      <c r="A20" s="13"/>
      <c r="B20" s="5"/>
      <c r="C20" s="5"/>
      <c r="D20" s="5"/>
    </row>
    <row r="21" spans="1:4" s="19" customFormat="1" ht="14.25" customHeight="1">
      <c r="A21" s="20"/>
      <c r="B21" s="20"/>
      <c r="C21" s="20"/>
      <c r="D21" s="20"/>
    </row>
    <row r="22" spans="1:4" ht="14.25">
      <c r="A22" s="5"/>
      <c r="B22" s="5"/>
      <c r="C22" s="5"/>
      <c r="D22" s="5"/>
    </row>
    <row r="23" spans="1:1" ht="15">
      <c r="A23" s="17" t="s">
        <v>22</v>
      </c>
    </row>
    <row r="24" spans="1:1" ht="14.25">
      <c r="A24" s="12"/>
    </row>
    <row r="26" spans="1:2" ht="14.25">
      <c r="A26" s="10"/>
      <c r="B26" s="5"/>
    </row>
    <row r="27" spans="1:2" ht="14.25">
      <c r="A27" s="10"/>
      <c r="B27" s="5"/>
    </row>
    <row r="28" spans="1:2" ht="14.25">
      <c r="A28" s="10"/>
      <c r="B28" s="5"/>
    </row>
    <row r="29" spans="1:2" ht="14.25">
      <c r="A29" s="10"/>
      <c r="B29" s="5"/>
    </row>
    <row r="30" spans="1:2" ht="14.25">
      <c r="A30" s="10"/>
      <c r="B30" s="5"/>
    </row>
    <row r="31" spans="1:1" ht="14.25">
      <c r="A31" s="10"/>
    </row>
    <row r="32" spans="1:1" ht="14.25">
      <c r="A32" s="10"/>
    </row>
    <row r="33" spans="1:1" ht="14.25">
      <c r="A33" s="10"/>
    </row>
  </sheetData>
  <mergeCells count="2">
    <mergeCell ref="B6:E6"/>
    <mergeCell ref="A6:A7"/>
  </mergeCells>
  <hyperlinks>
    <hyperlink ref="A23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75ded7d-48c0-4c2b-81b5-c50008eca9a3}">
  <dimension ref="A1:F30"/>
  <sheetViews>
    <sheetView workbookViewId="0" topLeftCell="A94">
      <selection pane="topLeft" activeCell="A1" sqref="A1"/>
    </sheetView>
  </sheetViews>
  <sheetFormatPr defaultColWidth="11.0042857142857" defaultRowHeight="14.25"/>
  <cols>
    <col min="1" max="1" width="23" style="10" customWidth="1"/>
    <col min="2" max="2" width="12.8571428571429" style="10" bestFit="1" customWidth="1"/>
    <col min="3" max="3" width="12.2857142857143" style="10" bestFit="1" customWidth="1"/>
    <col min="4" max="4" width="12.8571428571429" style="10" bestFit="1" customWidth="1"/>
    <col min="5" max="5" width="13.5714285714286" style="10" bestFit="1" customWidth="1"/>
    <col min="6" max="16384" width="11" style="10"/>
  </cols>
  <sheetData>
    <row r="1" spans="1:6" ht="14.25">
      <c r="A1" s="5" t="s">
        <v>4</v>
      </c>
      <c r="B1" s="5"/>
      <c r="C1" s="5"/>
      <c r="D1" s="5"/>
      <c r="E1" s="5"/>
      <c r="F1" s="5"/>
    </row>
    <row r="2" spans="1:6" ht="14.25">
      <c r="A2" s="5"/>
      <c r="B2" s="5"/>
      <c r="C2" s="5"/>
      <c r="D2" s="5"/>
      <c r="E2" s="5"/>
      <c r="F2" s="5"/>
    </row>
    <row r="3" spans="1:6" ht="15">
      <c r="A3" s="4" t="s">
        <v>23</v>
      </c>
      <c r="B3" s="5"/>
      <c r="C3" s="5"/>
      <c r="D3" s="5"/>
      <c r="E3" s="5"/>
      <c r="F3" s="5"/>
    </row>
    <row r="4" spans="1:5" ht="14.25">
      <c r="A4" s="26" t="s">
        <v>71</v>
      </c>
      <c r="B4" s="5"/>
      <c r="C4" s="5"/>
      <c r="D4" s="5"/>
      <c r="E4" s="5"/>
    </row>
    <row r="5" spans="1:6" ht="14.25">
      <c r="A5" s="5"/>
      <c r="B5" s="5"/>
      <c r="C5" s="5"/>
      <c r="D5" s="5"/>
      <c r="E5" s="5"/>
      <c r="F5" s="5"/>
    </row>
    <row r="6" spans="1:6" ht="14.25">
      <c r="A6" s="30"/>
      <c r="B6" s="51" t="s">
        <v>20</v>
      </c>
      <c r="C6" s="51"/>
      <c r="D6" s="51"/>
      <c r="E6" s="51"/>
      <c r="F6" s="18"/>
    </row>
    <row r="7" spans="1:6" ht="14.25">
      <c r="A7" s="48" t="s">
        <v>51</v>
      </c>
      <c r="B7" s="24" t="s">
        <v>19</v>
      </c>
      <c r="C7" s="24" t="s">
        <v>18</v>
      </c>
      <c r="D7" s="24" t="s">
        <v>17</v>
      </c>
      <c r="E7" s="24" t="s">
        <v>16</v>
      </c>
      <c r="F7" s="18"/>
    </row>
    <row r="8" spans="1:6" ht="15">
      <c r="A8" s="49" t="s">
        <v>65</v>
      </c>
      <c r="B8" s="50">
        <v>24753</v>
      </c>
      <c r="C8" s="50">
        <v>81056</v>
      </c>
      <c r="D8" s="50">
        <v>29146</v>
      </c>
      <c r="E8" s="50">
        <v>7526</v>
      </c>
      <c r="F8" s="18"/>
    </row>
    <row r="9" spans="1:6" ht="15">
      <c r="A9" s="49" t="s">
        <v>64</v>
      </c>
      <c r="B9" s="50">
        <v>5399</v>
      </c>
      <c r="C9" s="50">
        <v>14757</v>
      </c>
      <c r="D9" s="50">
        <v>5875</v>
      </c>
      <c r="E9" s="50">
        <v>1484</v>
      </c>
      <c r="F9" s="18"/>
    </row>
    <row r="10" spans="1:6" ht="15">
      <c r="A10" s="49" t="s">
        <v>63</v>
      </c>
      <c r="B10" s="50">
        <v>96</v>
      </c>
      <c r="C10" s="50">
        <v>1135</v>
      </c>
      <c r="D10" s="50">
        <v>120</v>
      </c>
      <c r="E10" s="50">
        <v>14</v>
      </c>
      <c r="F10" s="18"/>
    </row>
    <row r="11" spans="1:6" ht="15">
      <c r="A11" s="49" t="s">
        <v>62</v>
      </c>
      <c r="B11" s="50">
        <v>293</v>
      </c>
      <c r="C11" s="50">
        <v>11812</v>
      </c>
      <c r="D11" s="50">
        <v>610</v>
      </c>
      <c r="E11" s="50">
        <v>8</v>
      </c>
      <c r="F11" s="18"/>
    </row>
    <row r="12" spans="1:6" ht="15">
      <c r="A12" s="49" t="s">
        <v>52</v>
      </c>
      <c r="B12" s="50">
        <v>36</v>
      </c>
      <c r="C12" s="50">
        <v>1156</v>
      </c>
      <c r="D12" s="50">
        <v>36</v>
      </c>
      <c r="E12" s="50">
        <v>1</v>
      </c>
      <c r="F12" s="18"/>
    </row>
    <row r="13" spans="1:6" ht="15">
      <c r="A13" s="49" t="s">
        <v>72</v>
      </c>
      <c r="B13" s="50">
        <v>126</v>
      </c>
      <c r="C13" s="50">
        <v>468</v>
      </c>
      <c r="D13" s="50">
        <v>132</v>
      </c>
      <c r="E13" s="50">
        <v>36</v>
      </c>
      <c r="F13" s="18"/>
    </row>
    <row r="14" spans="1:6" ht="15">
      <c r="A14" s="49" t="s">
        <v>73</v>
      </c>
      <c r="B14" s="50">
        <v>686</v>
      </c>
      <c r="C14" s="50">
        <v>4837</v>
      </c>
      <c r="D14" s="50">
        <v>756</v>
      </c>
      <c r="E14" s="50">
        <v>48</v>
      </c>
      <c r="F14" s="18"/>
    </row>
    <row r="15" spans="1:6" ht="15">
      <c r="A15" s="49" t="s">
        <v>74</v>
      </c>
      <c r="B15" s="50">
        <v>52</v>
      </c>
      <c r="C15" s="50">
        <v>288</v>
      </c>
      <c r="D15" s="50">
        <v>20</v>
      </c>
      <c r="E15" s="50">
        <v>1</v>
      </c>
      <c r="F15" s="18"/>
    </row>
    <row r="16" spans="1:6" ht="15">
      <c r="A16" s="49" t="s">
        <v>75</v>
      </c>
      <c r="B16" s="50">
        <v>44</v>
      </c>
      <c r="C16" s="50">
        <v>280</v>
      </c>
      <c r="D16" s="50">
        <v>11</v>
      </c>
      <c r="E16" s="50">
        <v>0</v>
      </c>
      <c r="F16" s="18"/>
    </row>
    <row r="17" spans="1:6" ht="3.75" customHeight="1">
      <c r="A17" s="32"/>
      <c r="B17" s="33"/>
      <c r="C17" s="33"/>
      <c r="D17" s="33"/>
      <c r="E17" s="34"/>
      <c r="F17" s="18"/>
    </row>
    <row r="18" spans="1:6" ht="14.25">
      <c r="A18" s="42" t="s">
        <v>3</v>
      </c>
      <c r="B18" s="40">
        <f>SUM(B8:B17)</f>
        <v>31485</v>
      </c>
      <c r="C18" s="40">
        <f>SUM(C8:C17)</f>
        <v>115789</v>
      </c>
      <c r="D18" s="40">
        <f>SUM(D8:D17)</f>
        <v>36706</v>
      </c>
      <c r="E18" s="40">
        <f>SUM(E8:E17)</f>
        <v>9118</v>
      </c>
      <c r="F18" s="18"/>
    </row>
    <row r="19" spans="1:6" ht="14.25">
      <c r="A19" s="27"/>
      <c r="B19" s="28"/>
      <c r="C19" s="28"/>
      <c r="D19" s="28"/>
      <c r="E19" s="28"/>
      <c r="F19" s="18"/>
    </row>
    <row r="20" spans="1:6" ht="14.25">
      <c r="A20" s="13" t="s">
        <v>66</v>
      </c>
      <c r="B20" s="5"/>
      <c r="C20" s="5"/>
      <c r="D20" s="5"/>
      <c r="E20" s="5"/>
      <c r="F20" s="5"/>
    </row>
    <row r="21" spans="1:6" ht="14.25">
      <c r="A21" s="13" t="s">
        <v>67</v>
      </c>
      <c r="B21" s="5"/>
      <c r="C21" s="5"/>
      <c r="D21" s="5"/>
      <c r="E21" s="5"/>
      <c r="F21" s="5"/>
    </row>
    <row r="22" spans="1:6" ht="14.25">
      <c r="A22" s="13" t="s">
        <v>68</v>
      </c>
      <c r="B22" s="5"/>
      <c r="C22" s="5"/>
      <c r="D22" s="5"/>
      <c r="E22" s="5"/>
      <c r="F22" s="5"/>
    </row>
    <row r="23" spans="1:6" ht="14.25">
      <c r="A23" s="13" t="s">
        <v>69</v>
      </c>
      <c r="B23" s="5"/>
      <c r="C23" s="5"/>
      <c r="D23" s="5"/>
      <c r="E23" s="5"/>
      <c r="F23" s="5"/>
    </row>
    <row r="24" spans="1:6" ht="14.25">
      <c r="A24" s="8" t="s">
        <v>70</v>
      </c>
      <c r="B24" s="5"/>
      <c r="C24" s="5"/>
      <c r="D24" s="5"/>
      <c r="E24" s="5"/>
      <c r="F24" s="5"/>
    </row>
    <row r="25" spans="1:6" ht="14.25">
      <c r="A25" s="8" t="s">
        <v>57</v>
      </c>
      <c r="B25" s="5"/>
      <c r="C25" s="5"/>
      <c r="D25" s="5"/>
      <c r="E25" s="5"/>
      <c r="F25" s="5"/>
    </row>
    <row r="26" spans="1:6" ht="14.25">
      <c r="A26" s="5"/>
      <c r="B26" s="5"/>
      <c r="C26" s="5"/>
      <c r="D26" s="5"/>
      <c r="E26" s="5"/>
      <c r="F26" s="5"/>
    </row>
    <row r="27" spans="1:1" ht="14.25">
      <c r="A27" s="7"/>
    </row>
    <row r="28" spans="1:1" ht="14.25">
      <c r="A28" s="12"/>
    </row>
    <row r="30" spans="1:1" ht="15">
      <c r="A30" s="17" t="s">
        <v>22</v>
      </c>
    </row>
  </sheetData>
  <mergeCells count="1">
    <mergeCell ref="B6:E6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438b78b-2648-423f-99c3-23748870f8d0}">
  <dimension ref="A1:G2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7" ht="14.25">
      <c r="A1" s="5" t="s">
        <v>5</v>
      </c>
      <c r="B1" s="5"/>
      <c r="C1" s="5"/>
      <c r="D1" s="5"/>
      <c r="E1" s="5"/>
      <c r="F1" s="5"/>
      <c r="G1" s="5"/>
    </row>
    <row r="2" spans="1:7" ht="14.25">
      <c r="A2" s="5"/>
      <c r="B2" s="5"/>
      <c r="C2" s="5"/>
      <c r="D2" s="5"/>
      <c r="E2" s="5"/>
      <c r="F2" s="5"/>
      <c r="G2" s="5"/>
    </row>
    <row r="3" spans="1:7" ht="15">
      <c r="A3" s="4" t="s">
        <v>50</v>
      </c>
      <c r="B3" s="5"/>
      <c r="C3" s="5"/>
      <c r="D3" s="5"/>
      <c r="E3" s="5"/>
      <c r="F3" s="5"/>
      <c r="G3" s="5"/>
    </row>
    <row r="4" spans="1:7" ht="13.9" customHeight="1">
      <c r="A4" s="26" t="s">
        <v>71</v>
      </c>
      <c r="B4" s="5"/>
      <c r="C4" s="5"/>
      <c r="D4" s="5"/>
      <c r="E4" s="5"/>
      <c r="F4" s="5"/>
      <c r="G4" s="5"/>
    </row>
    <row r="5" spans="1:7" ht="14.25">
      <c r="A5" s="5"/>
      <c r="B5" s="5"/>
      <c r="C5" s="5"/>
      <c r="D5" s="5"/>
      <c r="E5" s="5"/>
      <c r="F5" s="5"/>
      <c r="G5" s="5"/>
    </row>
    <row r="6" spans="1:7" ht="14.25">
      <c r="A6" s="54" t="s">
        <v>14</v>
      </c>
      <c r="B6" s="53" t="s">
        <v>20</v>
      </c>
      <c r="C6" s="53"/>
      <c r="D6" s="53"/>
      <c r="E6" s="53"/>
      <c r="F6" s="5"/>
      <c r="G6" s="5"/>
    </row>
    <row r="7" spans="1:7" ht="14.25">
      <c r="A7" s="54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6" ht="14.25" customHeight="1">
      <c r="A8" s="52" t="s">
        <v>61</v>
      </c>
      <c r="B8" s="50">
        <v>12315</v>
      </c>
      <c r="C8" s="50">
        <v>41239</v>
      </c>
      <c r="D8" s="50">
        <v>14332</v>
      </c>
      <c r="E8" s="50">
        <v>3677</v>
      </c>
      <c r="F8" s="18"/>
    </row>
    <row r="9" spans="1:6" ht="14.25" customHeight="1">
      <c r="A9" s="52" t="s">
        <v>60</v>
      </c>
      <c r="B9" s="50">
        <v>12438</v>
      </c>
      <c r="C9" s="50">
        <v>39817</v>
      </c>
      <c r="D9" s="50">
        <v>14814</v>
      </c>
      <c r="E9" s="50">
        <v>3849</v>
      </c>
      <c r="F9" s="18"/>
    </row>
    <row r="10" spans="1:7" ht="3.75" customHeight="1">
      <c r="A10" s="39"/>
      <c r="B10" s="29"/>
      <c r="C10" s="29"/>
      <c r="D10" s="35"/>
      <c r="E10" s="36"/>
      <c r="F10" s="18"/>
      <c r="G10" s="5"/>
    </row>
    <row r="11" spans="1:7" s="14" customFormat="1" ht="14.25">
      <c r="A11" s="41" t="s">
        <v>40</v>
      </c>
      <c r="B11" s="40">
        <f>SUM(B8:B10)</f>
        <v>24753</v>
      </c>
      <c r="C11" s="40">
        <f>SUM(C8:C10)</f>
        <v>81056</v>
      </c>
      <c r="D11" s="40">
        <f>SUM(D8:D10)</f>
        <v>29146</v>
      </c>
      <c r="E11" s="40">
        <f>SUM(E8:E10)</f>
        <v>7526</v>
      </c>
      <c r="F11" s="5"/>
      <c r="G11" s="5"/>
    </row>
    <row r="12" spans="1:7" ht="14.25" customHeight="1">
      <c r="A12" s="10"/>
      <c r="B12" s="5"/>
      <c r="C12" s="5"/>
      <c r="D12" s="5"/>
      <c r="E12" s="5"/>
      <c r="F12" s="5"/>
      <c r="G12" s="5"/>
    </row>
    <row r="13" spans="1:1" ht="13.9" customHeight="1">
      <c r="A13" s="13" t="s">
        <v>66</v>
      </c>
    </row>
    <row r="14" spans="1:1" ht="13.9" customHeight="1">
      <c r="A14" s="13" t="s">
        <v>67</v>
      </c>
    </row>
    <row r="15" spans="1:1" ht="14.25">
      <c r="A15" s="13" t="s">
        <v>68</v>
      </c>
    </row>
    <row r="16" spans="1:1" ht="14.25">
      <c r="A16" s="13" t="s">
        <v>69</v>
      </c>
    </row>
    <row r="17" spans="1:1" ht="14.25">
      <c r="A17" s="13"/>
    </row>
    <row r="18" spans="1:1" ht="14.25">
      <c r="A18" s="13"/>
    </row>
    <row r="19" spans="1:1" ht="14.25">
      <c r="A19" s="13"/>
    </row>
    <row r="21" spans="1:1" ht="15">
      <c r="A21" s="17" t="s">
        <v>22</v>
      </c>
    </row>
  </sheetData>
  <mergeCells count="2">
    <mergeCell ref="B6:E6"/>
    <mergeCell ref="A6:A7"/>
  </mergeCells>
  <hyperlinks>
    <hyperlink ref="A2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6c53c78-c913-40e0-9ec3-11c030f41e67}">
  <dimension ref="A1:G2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5" customWidth="1"/>
    <col min="2" max="2" width="12.8571428571429" style="5" bestFit="1" customWidth="1"/>
    <col min="3" max="3" width="12.2857142857143" style="5" bestFit="1" customWidth="1"/>
    <col min="4" max="4" width="12.8571428571429" style="5" bestFit="1" customWidth="1"/>
    <col min="5" max="5" width="13.5714285714286" style="5" bestFit="1" customWidth="1"/>
    <col min="6" max="16384" width="11" style="5"/>
  </cols>
  <sheetData>
    <row r="1" spans="1:7" ht="14.25">
      <c r="A1" s="11" t="s">
        <v>6</v>
      </c>
      <c r="F1" s="5"/>
      <c r="G1" s="5"/>
    </row>
    <row r="2" spans="6:7" ht="14.25">
      <c r="F2" s="5"/>
      <c r="G2" s="5"/>
    </row>
    <row r="3" spans="1:7" ht="15">
      <c r="A3" s="9" t="s">
        <v>49</v>
      </c>
      <c r="F3" s="5"/>
      <c r="G3" s="5"/>
    </row>
    <row r="4" spans="1:7" ht="13.9" customHeight="1">
      <c r="A4" s="26" t="s">
        <v>71</v>
      </c>
      <c r="F4" s="5"/>
      <c r="G4" s="5"/>
    </row>
    <row r="5" spans="6:7" ht="14.25">
      <c r="F5" s="5"/>
      <c r="G5" s="5"/>
    </row>
    <row r="6" spans="1:7" ht="14.25">
      <c r="A6" s="54" t="s">
        <v>14</v>
      </c>
      <c r="B6" s="53" t="s">
        <v>20</v>
      </c>
      <c r="C6" s="53"/>
      <c r="D6" s="53"/>
      <c r="E6" s="53"/>
      <c r="F6" s="5"/>
      <c r="G6" s="5"/>
    </row>
    <row r="7" spans="1:7" ht="14.25">
      <c r="A7" s="54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7" ht="14.25">
      <c r="A8" s="55" t="s">
        <v>61</v>
      </c>
      <c r="B8" s="56">
        <v>2359</v>
      </c>
      <c r="C8" s="56">
        <v>7242</v>
      </c>
      <c r="D8" s="56">
        <v>2806</v>
      </c>
      <c r="E8" s="56">
        <v>680</v>
      </c>
      <c r="F8" s="18"/>
      <c r="G8" s="18"/>
    </row>
    <row r="9" spans="1:7" ht="14.25">
      <c r="A9" s="55" t="s">
        <v>60</v>
      </c>
      <c r="B9" s="56">
        <v>3040</v>
      </c>
      <c r="C9" s="56">
        <v>7515</v>
      </c>
      <c r="D9" s="56">
        <v>3069</v>
      </c>
      <c r="E9" s="56">
        <v>804</v>
      </c>
      <c r="F9" s="18"/>
      <c r="G9" s="18"/>
    </row>
    <row r="10" spans="1:7" ht="3.75" customHeight="1">
      <c r="A10" s="39"/>
      <c r="B10" s="33"/>
      <c r="C10" s="33"/>
      <c r="D10" s="33"/>
      <c r="E10" s="34"/>
      <c r="F10" s="18"/>
      <c r="G10" s="18"/>
    </row>
    <row r="11" spans="1:7" ht="14.25">
      <c r="A11" s="41" t="s">
        <v>40</v>
      </c>
      <c r="B11" s="43">
        <f>SUM(B8:B10)</f>
        <v>5399</v>
      </c>
      <c r="C11" s="43">
        <f t="shared" si="0" ref="C11:E11">SUM(C8:C10)</f>
        <v>14757</v>
      </c>
      <c r="D11" s="43">
        <f t="shared" si="0"/>
        <v>5875</v>
      </c>
      <c r="E11" s="43">
        <f t="shared" si="0"/>
        <v>1484</v>
      </c>
      <c r="F11" s="5"/>
      <c r="G11" s="5"/>
    </row>
    <row r="12" spans="6:7" ht="14.25">
      <c r="F12" s="5"/>
      <c r="G12" s="5"/>
    </row>
    <row r="13" spans="1:7" ht="14.25">
      <c r="A13" s="13" t="s">
        <v>66</v>
      </c>
      <c r="F13" s="5"/>
      <c r="G13" s="5"/>
    </row>
    <row r="14" spans="1:7" ht="14.25">
      <c r="A14" s="13" t="s">
        <v>67</v>
      </c>
      <c r="F14" s="5"/>
      <c r="G14" s="5"/>
    </row>
    <row r="15" spans="1:7" ht="14.25">
      <c r="A15" s="13" t="s">
        <v>68</v>
      </c>
      <c r="F15" s="5"/>
      <c r="G15" s="5"/>
    </row>
    <row r="16" spans="1:7" ht="14.25">
      <c r="A16" s="13" t="s">
        <v>69</v>
      </c>
      <c r="F16" s="5"/>
      <c r="G16" s="5"/>
    </row>
    <row r="17" spans="1:7" ht="14.25">
      <c r="A17" s="13"/>
      <c r="F17" s="5"/>
      <c r="G17" s="5"/>
    </row>
    <row r="18" spans="1:7" ht="14.25">
      <c r="A18" s="13"/>
      <c r="F18" s="5"/>
      <c r="G18" s="5"/>
    </row>
    <row r="19" spans="1:7" ht="14.25">
      <c r="A19" s="13"/>
      <c r="F19" s="5"/>
      <c r="G19" s="5"/>
    </row>
    <row r="20" spans="1:7" ht="14.25">
      <c r="A20" s="13"/>
      <c r="F20" s="5"/>
      <c r="G20" s="5"/>
    </row>
    <row r="21" spans="1:7" ht="15">
      <c r="A21" s="17" t="s">
        <v>22</v>
      </c>
      <c r="F21" s="5"/>
      <c r="G21" s="5"/>
    </row>
  </sheetData>
  <mergeCells count="2">
    <mergeCell ref="B6:E6"/>
    <mergeCell ref="A6:A7"/>
  </mergeCells>
  <hyperlinks>
    <hyperlink ref="A2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daa973d-a401-40af-a018-2f34f11337ff}">
  <dimension ref="A1:G2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7</v>
      </c>
    </row>
    <row r="3" spans="1:1" ht="15">
      <c r="A3" s="9" t="s">
        <v>48</v>
      </c>
    </row>
    <row r="4" spans="1:1" ht="13.9" customHeight="1">
      <c r="A4" s="45" t="s">
        <v>71</v>
      </c>
    </row>
    <row r="6" spans="1:5" ht="14.25">
      <c r="A6" s="54" t="s">
        <v>14</v>
      </c>
      <c r="B6" s="53" t="s">
        <v>20</v>
      </c>
      <c r="C6" s="53"/>
      <c r="D6" s="53"/>
      <c r="E6" s="53"/>
    </row>
    <row r="7" spans="1:5" ht="14.25">
      <c r="A7" s="54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5" t="s">
        <v>60</v>
      </c>
      <c r="B8" s="56">
        <v>161</v>
      </c>
      <c r="C8" s="56">
        <v>5520</v>
      </c>
      <c r="D8" s="56">
        <v>260</v>
      </c>
      <c r="E8" s="56">
        <v>6</v>
      </c>
      <c r="G8" s="23"/>
    </row>
    <row r="9" spans="1:7" ht="14.25">
      <c r="A9" s="55" t="s">
        <v>61</v>
      </c>
      <c r="B9" s="56">
        <v>132</v>
      </c>
      <c r="C9" s="56">
        <v>6292</v>
      </c>
      <c r="D9" s="56">
        <v>350</v>
      </c>
      <c r="E9" s="56">
        <v>2</v>
      </c>
      <c r="G9" s="23"/>
    </row>
    <row r="10" spans="1:7" s="14" customFormat="1" ht="3.75" customHeight="1">
      <c r="A10" s="39"/>
      <c r="B10" s="33"/>
      <c r="C10" s="33"/>
      <c r="D10" s="33"/>
      <c r="E10" s="34"/>
      <c r="G10" s="23"/>
    </row>
    <row r="11" spans="1:5" ht="14.25">
      <c r="A11" s="41" t="s">
        <v>40</v>
      </c>
      <c r="B11" s="43">
        <f>SUM(B8:B10)</f>
        <v>293</v>
      </c>
      <c r="C11" s="43">
        <f t="shared" si="0" ref="C11:E11">SUM(C8:C10)</f>
        <v>11812</v>
      </c>
      <c r="D11" s="43">
        <f t="shared" si="0"/>
        <v>610</v>
      </c>
      <c r="E11" s="43">
        <f t="shared" si="0"/>
        <v>8</v>
      </c>
    </row>
    <row r="12" spans="1:4" ht="14.25">
      <c r="A12" s="5"/>
      <c r="B12" s="5"/>
      <c r="C12" s="5"/>
      <c r="D12" s="5"/>
    </row>
    <row r="13" spans="1:4" ht="14.25">
      <c r="A13" s="13" t="s">
        <v>66</v>
      </c>
      <c r="B13" s="5"/>
      <c r="C13" s="5"/>
      <c r="D13" s="5"/>
    </row>
    <row r="14" spans="1:4" ht="14.25">
      <c r="A14" s="13" t="s">
        <v>67</v>
      </c>
      <c r="B14" s="5"/>
      <c r="C14" s="5"/>
      <c r="D14" s="5"/>
    </row>
    <row r="15" spans="1:4" ht="14.25">
      <c r="A15" s="13" t="s">
        <v>68</v>
      </c>
      <c r="B15" s="5"/>
      <c r="C15" s="5"/>
      <c r="D15" s="5"/>
    </row>
    <row r="16" spans="1:4" ht="14.25">
      <c r="A16" s="13" t="s">
        <v>69</v>
      </c>
      <c r="B16" s="5"/>
      <c r="C16" s="5"/>
      <c r="D16" s="5"/>
    </row>
    <row r="17" spans="1:1" ht="14.25">
      <c r="A17" s="5"/>
    </row>
    <row r="18" spans="1:1" ht="14.25">
      <c r="A18" s="7"/>
    </row>
    <row r="19" spans="1:1" ht="14.25">
      <c r="A19" s="12"/>
    </row>
    <row r="20" spans="1:1" ht="14.25">
      <c r="A20" s="10"/>
    </row>
    <row r="21" spans="1:1" ht="15">
      <c r="A21" s="17" t="s">
        <v>22</v>
      </c>
    </row>
  </sheetData>
  <mergeCells count="2">
    <mergeCell ref="B6:E6"/>
    <mergeCell ref="A6:A7"/>
  </mergeCells>
  <hyperlinks>
    <hyperlink ref="A2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f8b533f-531a-43c8-92d7-2d316fc0668b}">
  <dimension ref="A1:G2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8</v>
      </c>
    </row>
    <row r="2" spans="2:5" ht="14.25">
      <c r="B2" s="5"/>
      <c r="C2" s="5"/>
      <c r="D2" s="5"/>
      <c r="E2" s="5"/>
    </row>
    <row r="3" spans="1:5" ht="15">
      <c r="A3" s="9" t="s">
        <v>47</v>
      </c>
      <c r="B3" s="5"/>
      <c r="C3" s="5"/>
      <c r="D3" s="5"/>
      <c r="E3" s="5"/>
    </row>
    <row r="4" spans="1:5" ht="13.9" customHeight="1">
      <c r="A4" s="45" t="s">
        <v>71</v>
      </c>
      <c r="B4" s="5"/>
      <c r="C4" s="5"/>
      <c r="D4" s="5"/>
      <c r="E4" s="5"/>
    </row>
    <row r="5" spans="1:5" ht="14.25">
      <c r="A5" s="5"/>
      <c r="B5" s="5"/>
      <c r="C5" s="5"/>
      <c r="D5" s="5"/>
      <c r="E5" s="5"/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61</v>
      </c>
      <c r="B8" s="56">
        <v>348</v>
      </c>
      <c r="C8" s="56">
        <v>2437</v>
      </c>
      <c r="D8" s="56">
        <v>385</v>
      </c>
      <c r="E8" s="56">
        <v>36</v>
      </c>
      <c r="G8" s="23"/>
    </row>
    <row r="9" spans="1:7" ht="14.25">
      <c r="A9" s="57" t="s">
        <v>60</v>
      </c>
      <c r="B9" s="56">
        <v>338</v>
      </c>
      <c r="C9" s="56">
        <v>2400</v>
      </c>
      <c r="D9" s="56">
        <v>371</v>
      </c>
      <c r="E9" s="56">
        <v>12</v>
      </c>
      <c r="G9" s="23"/>
    </row>
    <row r="10" spans="1:7" s="14" customFormat="1" ht="3.75" customHeight="1">
      <c r="A10" s="39"/>
      <c r="B10" s="33"/>
      <c r="C10" s="33"/>
      <c r="D10" s="33"/>
      <c r="E10" s="34"/>
      <c r="G10" s="23"/>
    </row>
    <row r="11" spans="1:5" ht="14.25">
      <c r="A11" s="46" t="s">
        <v>40</v>
      </c>
      <c r="B11" s="47">
        <f>SUM(B8:B10)</f>
        <v>686</v>
      </c>
      <c r="C11" s="47">
        <f t="shared" si="0" ref="C11:E11">SUM(C8:C10)</f>
        <v>4837</v>
      </c>
      <c r="D11" s="47">
        <f t="shared" si="0"/>
        <v>756</v>
      </c>
      <c r="E11" s="47">
        <f t="shared" si="0"/>
        <v>48</v>
      </c>
    </row>
    <row r="13" spans="1:2" ht="14.25">
      <c r="A13" s="13" t="s">
        <v>66</v>
      </c>
      <c r="B13" s="5"/>
    </row>
    <row r="14" spans="1:2" ht="14.25">
      <c r="A14" s="13" t="s">
        <v>67</v>
      </c>
      <c r="B14" s="5"/>
    </row>
    <row r="15" spans="1:2" ht="14.25">
      <c r="A15" s="13" t="s">
        <v>68</v>
      </c>
      <c r="B15" s="5"/>
    </row>
    <row r="16" spans="1:2" ht="14.25">
      <c r="A16" s="13" t="s">
        <v>69</v>
      </c>
      <c r="B16" s="5"/>
    </row>
    <row r="17" spans="1:2" ht="14.25">
      <c r="A17" s="13"/>
      <c r="B17" s="5"/>
    </row>
    <row r="18" spans="1:2" ht="14.25">
      <c r="A18" s="7"/>
      <c r="B18" s="5"/>
    </row>
    <row r="19" spans="1:2" ht="14.25">
      <c r="A19" s="12"/>
      <c r="B19" s="5"/>
    </row>
    <row r="21" spans="1:1" ht="15">
      <c r="A21" s="17" t="s">
        <v>22</v>
      </c>
    </row>
  </sheetData>
  <mergeCells count="2">
    <mergeCell ref="B6:E6"/>
    <mergeCell ref="A6:A7"/>
  </mergeCells>
  <hyperlinks>
    <hyperlink ref="A2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57c7995-a5d3-40f1-bb7f-a23c21dfb098}">
  <dimension ref="A1:G2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9</v>
      </c>
    </row>
    <row r="2" spans="2:4" ht="14.25">
      <c r="B2" s="5"/>
      <c r="C2" s="5"/>
      <c r="D2" s="5"/>
    </row>
    <row r="3" spans="1:4" ht="15">
      <c r="A3" s="9" t="s">
        <v>42</v>
      </c>
      <c r="B3" s="5"/>
      <c r="C3" s="5"/>
      <c r="D3" s="5"/>
    </row>
    <row r="4" spans="1:4" ht="13.9" customHeight="1">
      <c r="A4" s="45" t="s">
        <v>71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61</v>
      </c>
      <c r="B8" s="56">
        <v>21</v>
      </c>
      <c r="C8" s="56">
        <v>585</v>
      </c>
      <c r="D8" s="56">
        <v>16</v>
      </c>
      <c r="E8" s="56">
        <v>1</v>
      </c>
      <c r="G8" s="23"/>
    </row>
    <row r="9" spans="1:7" ht="14.25">
      <c r="A9" s="57" t="s">
        <v>60</v>
      </c>
      <c r="B9" s="56">
        <v>15</v>
      </c>
      <c r="C9" s="56">
        <v>571</v>
      </c>
      <c r="D9" s="56">
        <v>20</v>
      </c>
      <c r="E9" s="56">
        <v>0</v>
      </c>
      <c r="G9" s="23"/>
    </row>
    <row r="10" spans="1:7" s="14" customFormat="1" ht="3.75" customHeight="1">
      <c r="A10" s="39"/>
      <c r="B10" s="33"/>
      <c r="C10" s="33"/>
      <c r="D10" s="33"/>
      <c r="E10" s="34"/>
      <c r="G10" s="23"/>
    </row>
    <row r="11" spans="1:5" s="14" customFormat="1" ht="14.25">
      <c r="A11" s="41" t="s">
        <v>40</v>
      </c>
      <c r="B11" s="43">
        <f>SUM(B8:B10)</f>
        <v>36</v>
      </c>
      <c r="C11" s="43">
        <f t="shared" si="0" ref="C11:E11">SUM(C8:C10)</f>
        <v>1156</v>
      </c>
      <c r="D11" s="43">
        <f t="shared" si="0"/>
        <v>36</v>
      </c>
      <c r="E11" s="43">
        <f t="shared" si="0"/>
        <v>1</v>
      </c>
    </row>
    <row r="13" spans="1:1" ht="14.25">
      <c r="A13" s="13" t="s">
        <v>66</v>
      </c>
    </row>
    <row r="14" spans="1:1" ht="14.25">
      <c r="A14" s="13" t="s">
        <v>67</v>
      </c>
    </row>
    <row r="15" spans="1:1" ht="14.25">
      <c r="A15" s="13" t="s">
        <v>68</v>
      </c>
    </row>
    <row r="16" spans="1:1" ht="14.25">
      <c r="A16" s="13" t="s">
        <v>69</v>
      </c>
    </row>
    <row r="17" spans="1:1" ht="14.25">
      <c r="A17" s="13"/>
    </row>
    <row r="18" spans="1:1" ht="14.25">
      <c r="A18" s="7"/>
    </row>
    <row r="19" spans="1:1" ht="14.25">
      <c r="A19" s="12"/>
    </row>
    <row r="21" spans="1:1" ht="15">
      <c r="A21" s="17" t="s">
        <v>22</v>
      </c>
    </row>
  </sheetData>
  <mergeCells count="2">
    <mergeCell ref="B6:E6"/>
    <mergeCell ref="A6:A7"/>
  </mergeCells>
  <hyperlinks>
    <hyperlink ref="A2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2af7421-d692-43e0-8fe5-96129abca510}">
  <dimension ref="A1:G2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10</v>
      </c>
    </row>
    <row r="3" spans="1:1" ht="15">
      <c r="A3" s="9" t="s">
        <v>43</v>
      </c>
    </row>
    <row r="4" spans="1:1" ht="13.9" customHeight="1">
      <c r="A4" s="45" t="s">
        <v>71</v>
      </c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61</v>
      </c>
      <c r="B8" s="56">
        <v>51</v>
      </c>
      <c r="C8" s="56">
        <v>217</v>
      </c>
      <c r="D8" s="56">
        <v>65</v>
      </c>
      <c r="E8" s="56">
        <v>7</v>
      </c>
      <c r="G8" s="23"/>
    </row>
    <row r="9" spans="1:7" ht="14.25">
      <c r="A9" s="57" t="s">
        <v>60</v>
      </c>
      <c r="B9" s="56">
        <v>75</v>
      </c>
      <c r="C9" s="56">
        <v>251</v>
      </c>
      <c r="D9" s="56">
        <v>67</v>
      </c>
      <c r="E9" s="56">
        <v>29</v>
      </c>
      <c r="G9" s="23"/>
    </row>
    <row r="10" spans="1:7" s="14" customFormat="1" ht="3.75" customHeight="1">
      <c r="A10" s="39"/>
      <c r="B10" s="33"/>
      <c r="C10" s="33"/>
      <c r="D10" s="33"/>
      <c r="E10" s="34"/>
      <c r="G10" s="23"/>
    </row>
    <row r="11" spans="1:5" s="14" customFormat="1" ht="14.25">
      <c r="A11" s="41" t="s">
        <v>40</v>
      </c>
      <c r="B11" s="43">
        <f>SUM(B8:B10)</f>
        <v>126</v>
      </c>
      <c r="C11" s="43">
        <f t="shared" si="0" ref="C11:E11">SUM(C8:C10)</f>
        <v>468</v>
      </c>
      <c r="D11" s="43">
        <f t="shared" si="0"/>
        <v>132</v>
      </c>
      <c r="E11" s="43">
        <f t="shared" si="0"/>
        <v>36</v>
      </c>
    </row>
    <row r="13" spans="1:1" ht="14.25">
      <c r="A13" s="13" t="s">
        <v>66</v>
      </c>
    </row>
    <row r="14" spans="1:1" ht="14.25">
      <c r="A14" s="13" t="s">
        <v>67</v>
      </c>
    </row>
    <row r="15" spans="1:1" ht="14.25">
      <c r="A15" s="13" t="s">
        <v>68</v>
      </c>
    </row>
    <row r="16" spans="1:1" ht="14.25">
      <c r="A16" s="13" t="s">
        <v>69</v>
      </c>
    </row>
    <row r="17" spans="1:1" ht="14.25">
      <c r="A17" s="13"/>
    </row>
    <row r="18" spans="1:1" ht="14.25">
      <c r="A18" s="7"/>
    </row>
    <row r="19" spans="1:1" ht="14.25">
      <c r="A19" s="12"/>
    </row>
    <row r="21" spans="1:1" ht="15">
      <c r="A21" s="17" t="s">
        <v>22</v>
      </c>
    </row>
  </sheetData>
  <mergeCells count="2">
    <mergeCell ref="B6:E6"/>
    <mergeCell ref="A6:A7"/>
  </mergeCells>
  <hyperlinks>
    <hyperlink ref="A2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ce07974-0f4a-4ce2-9716-07b189ecdd40}">
  <dimension ref="A1:G2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11</v>
      </c>
    </row>
    <row r="3" spans="1:1" ht="15">
      <c r="A3" s="9" t="s">
        <v>46</v>
      </c>
    </row>
    <row r="4" spans="1:1" ht="13.9" customHeight="1">
      <c r="A4" s="45" t="s">
        <v>71</v>
      </c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61</v>
      </c>
      <c r="B8" s="56">
        <v>45</v>
      </c>
      <c r="C8" s="56">
        <v>560</v>
      </c>
      <c r="D8" s="56">
        <v>55</v>
      </c>
      <c r="E8" s="56">
        <v>4</v>
      </c>
      <c r="G8" s="23"/>
    </row>
    <row r="9" spans="1:7" ht="14.25">
      <c r="A9" s="57" t="s">
        <v>60</v>
      </c>
      <c r="B9" s="56">
        <v>51</v>
      </c>
      <c r="C9" s="56">
        <v>575</v>
      </c>
      <c r="D9" s="56">
        <v>65</v>
      </c>
      <c r="E9" s="56">
        <v>10</v>
      </c>
      <c r="G9" s="23"/>
    </row>
    <row r="10" spans="1:7" s="14" customFormat="1" ht="3.75" customHeight="1">
      <c r="A10" s="37"/>
      <c r="B10" s="31"/>
      <c r="C10" s="31"/>
      <c r="D10" s="31"/>
      <c r="E10" s="34"/>
      <c r="G10" s="23"/>
    </row>
    <row r="11" spans="1:5" s="14" customFormat="1" ht="14.25">
      <c r="A11" s="44" t="s">
        <v>40</v>
      </c>
      <c r="B11" s="38">
        <f>SUM(B8:B10)</f>
        <v>96</v>
      </c>
      <c r="C11" s="38">
        <f t="shared" si="0" ref="C11:E11">SUM(C8:C10)</f>
        <v>1135</v>
      </c>
      <c r="D11" s="38">
        <f t="shared" si="0"/>
        <v>120</v>
      </c>
      <c r="E11" s="38">
        <f t="shared" si="0"/>
        <v>14</v>
      </c>
    </row>
    <row r="12" spans="1:5" ht="14.25">
      <c r="A12" s="5"/>
      <c r="B12" s="5"/>
      <c r="C12" s="5"/>
      <c r="D12" s="5"/>
      <c r="E12" s="5"/>
    </row>
    <row r="13" spans="1:5" ht="14.25">
      <c r="A13" s="13" t="s">
        <v>66</v>
      </c>
      <c r="B13" s="5"/>
      <c r="C13" s="5"/>
      <c r="D13" s="5"/>
      <c r="E13" s="5"/>
    </row>
    <row r="14" spans="1:1" ht="14.25">
      <c r="A14" s="13" t="s">
        <v>67</v>
      </c>
    </row>
    <row r="15" spans="1:1" ht="14.25">
      <c r="A15" s="13" t="s">
        <v>68</v>
      </c>
    </row>
    <row r="16" spans="1:1" ht="14.25">
      <c r="A16" s="13" t="s">
        <v>69</v>
      </c>
    </row>
    <row r="17" spans="1:1" ht="14.25">
      <c r="A17" s="5"/>
    </row>
    <row r="18" spans="1:1" ht="14.25">
      <c r="A18" s="7"/>
    </row>
    <row r="19" spans="1:1" ht="14.25">
      <c r="A19" s="12"/>
    </row>
    <row r="21" spans="1:1" ht="15">
      <c r="A21" s="17" t="s">
        <v>22</v>
      </c>
    </row>
  </sheetData>
  <mergeCells count="2">
    <mergeCell ref="B6:E6"/>
    <mergeCell ref="A6:A7"/>
  </mergeCells>
  <hyperlinks>
    <hyperlink ref="A2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Template/>
  <Manager/>
  <Company>NZ Transport Agency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Kheang Chrun</dc:creator>
  <cp:keywords/>
  <dc:description/>
  <cp:lastModifiedBy>Louis Marco</cp:lastModifiedBy>
  <dcterms:created xsi:type="dcterms:W3CDTF">2014-04-10T00:24:47Z</dcterms:created>
  <dcterms:modified xsi:type="dcterms:W3CDTF">2022-03-28T04:36:10Z</dcterms:modified>
  <cp:category/>
</cp:coreProperties>
</file>