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CD43BA9C-73A1-4CEE-AC86-B860C21DD34E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5" l="1"/>
  <c r="E13" i="46"/>
  <c r="D13" i="46"/>
  <c r="C13" i="46"/>
  <c r="B13" i="46"/>
  <c r="E13" i="45"/>
  <c r="D13" i="45"/>
  <c r="C13" i="45"/>
  <c r="E13" i="44"/>
  <c r="D13" i="44"/>
  <c r="C13" i="44"/>
  <c r="B13" i="44"/>
  <c r="E13" i="43"/>
  <c r="D13" i="43"/>
  <c r="C13" i="43"/>
  <c r="B13" i="43"/>
  <c r="E13" i="42"/>
  <c r="D13" i="42"/>
  <c r="C13" i="42"/>
  <c r="B13" i="42"/>
  <c r="E13" i="41"/>
  <c r="D13" i="41"/>
  <c r="C13" i="41"/>
  <c r="B13" i="41"/>
  <c r="E13" i="40"/>
  <c r="D13" i="40"/>
  <c r="C13" i="40"/>
  <c r="B13" i="40"/>
  <c r="E13" i="39"/>
  <c r="D13" i="39"/>
  <c r="C13" i="39"/>
  <c r="B13" i="39"/>
  <c r="E13" i="38"/>
  <c r="D13" i="38"/>
  <c r="C13" i="38"/>
  <c r="B13" i="38"/>
  <c r="E18" i="37"/>
  <c r="D18" i="37"/>
  <c r="C18" i="37"/>
  <c r="B18" i="37"/>
</calcChain>
</file>

<file path=xl/sharedStrings.xml><?xml version="1.0" encoding="utf-8"?>
<sst xmlns="http://schemas.openxmlformats.org/spreadsheetml/2006/main" count="218" uniqueCount="78">
  <si>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</si>
  <si>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</si>
  <si>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</si>
  <si>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</si>
  <si>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</si>
  <si>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</si>
  <si>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</si>
  <si>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</si>
  <si>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</si>
  <si>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</si>
  <si>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</si>
  <si>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</si>
  <si>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</si>
  <si>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</si>
  <si>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</si>
  <si>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</si>
  <si>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</si>
  <si>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</si>
  <si>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</si>
  <si>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</si>
  <si>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</si>
  <si>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</si>
  <si>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</si>
  <si>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</si>
  <si>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</si>
  <si>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</si>
  <si>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</si>
  <si>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</si>
  <si>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</si>
  <si>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</si>
  <si>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</si>
  <si>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</si>
  <si>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</si>
  <si>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</si>
  <si>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</si>
  <si>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</si>
  <si>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</si>
  <si>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</si>
  <si>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</si>
  <si>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</si>
  <si>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</si>
  <si>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</si>
  <si>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</si>
  <si>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</si>
  <si>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</si>
  <si>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</si>
  <si>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</si>
  <si>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</si>
  <si>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</si>
  <si>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</si>
  <si>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</si>
  <si>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</si>
  <si>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Trailer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</si>
  <si>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</si>
  <si>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</si>
  <si>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</si>
  <si>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</si>
  <si>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</si>
  <si>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</si>
  <si>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</si>
  <si>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April</t>
  </si>
  <si>
    <t>March</t>
  </si>
  <si>
    <t>February</t>
  </si>
  <si>
    <t>January</t>
  </si>
  <si>
    <t>Other vehicle type</t>
  </si>
  <si>
    <t>Motorcycle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</si>
  <si>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</si>
  <si>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</si>
  <si>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</si>
  <si>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</si>
  <si>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</si>
  <si>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</si>
  <si>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</si>
  <si>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30 April 2024</t>
  </si>
  <si>
    <t>Motor caravan'</t>
  </si>
  <si>
    <t>Bus</t>
  </si>
  <si>
    <t>Moped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</si>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</sst>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6B64-AB70-474F-9B85-912EFEB5E81F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73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341A-D3D3-4722-B832-B26957C2D7A0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73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63</v>
      </c>
      <c r="B8" s="59">
        <v>21</v>
      </c>
      <c r="C8" s="59">
        <v>119</v>
      </c>
      <c r="D8" s="59">
        <v>4</v>
      </c>
      <c r="E8" s="60">
        <v>0</v>
      </c>
      <c r="G8" s="27"/>
    </row>
    <row r="9" spans="1:7" x14ac:dyDescent="0.2">
      <c r="A9" s="55" t="s">
        <v>62</v>
      </c>
      <c r="B9" s="59">
        <v>25</v>
      </c>
      <c r="C9" s="59">
        <v>167</v>
      </c>
      <c r="D9" s="59">
        <v>7</v>
      </c>
      <c r="E9" s="60">
        <v>0</v>
      </c>
      <c r="G9" s="27"/>
    </row>
    <row r="10" spans="1:7" x14ac:dyDescent="0.2">
      <c r="A10" s="55" t="s">
        <v>61</v>
      </c>
      <c r="B10" s="59">
        <v>12</v>
      </c>
      <c r="C10" s="59">
        <v>116</v>
      </c>
      <c r="D10" s="59">
        <v>13</v>
      </c>
      <c r="E10" s="60">
        <v>0</v>
      </c>
      <c r="G10" s="27"/>
    </row>
    <row r="11" spans="1:7" x14ac:dyDescent="0.2">
      <c r="A11" s="55" t="s">
        <v>60</v>
      </c>
      <c r="B11" s="59">
        <v>10</v>
      </c>
      <c r="C11" s="59">
        <v>92</v>
      </c>
      <c r="D11" s="59">
        <v>3</v>
      </c>
      <c r="E11" s="60">
        <v>0</v>
      </c>
      <c r="G11" s="27"/>
    </row>
    <row r="12" spans="1:7" s="18" customFormat="1" ht="3.75" customHeight="1" x14ac:dyDescent="0.2">
      <c r="A12" s="43"/>
      <c r="B12" s="35"/>
      <c r="C12" s="35"/>
      <c r="D12" s="35"/>
      <c r="E12" s="38"/>
      <c r="G12" s="27"/>
    </row>
    <row r="13" spans="1:7" s="18" customFormat="1" x14ac:dyDescent="0.2">
      <c r="A13" s="45" t="s">
        <v>40</v>
      </c>
      <c r="B13" s="47">
        <f>SUM(B8:B12)</f>
        <v>68</v>
      </c>
      <c r="C13" s="47">
        <f t="shared" ref="C13:E13" si="0">SUM(C8:C12)</f>
        <v>494</v>
      </c>
      <c r="D13" s="47">
        <f t="shared" si="0"/>
        <v>27</v>
      </c>
      <c r="E13" s="47">
        <f t="shared" si="0"/>
        <v>0</v>
      </c>
    </row>
    <row r="14" spans="1:7" x14ac:dyDescent="0.2">
      <c r="A14" s="9"/>
      <c r="B14" s="9"/>
      <c r="C14" s="9"/>
      <c r="D14" s="9"/>
    </row>
    <row r="15" spans="1:7" x14ac:dyDescent="0.2">
      <c r="A15" s="17" t="s">
        <v>68</v>
      </c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4" x14ac:dyDescent="0.2">
      <c r="A17" s="17" t="s">
        <v>70</v>
      </c>
      <c r="B17" s="9"/>
      <c r="C17" s="9"/>
      <c r="D17" s="9"/>
    </row>
    <row r="18" spans="1:4" x14ac:dyDescent="0.2">
      <c r="A18" s="17" t="s">
        <v>71</v>
      </c>
    </row>
    <row r="19" spans="1:4" x14ac:dyDescent="0.2">
      <c r="A19" s="17"/>
    </row>
    <row r="20" spans="1:4" x14ac:dyDescent="0.2">
      <c r="A20" s="17"/>
    </row>
    <row r="21" spans="1:4" x14ac:dyDescent="0.2">
      <c r="A21" s="17"/>
    </row>
    <row r="22" spans="1:4" x14ac:dyDescent="0.2">
      <c r="A22" s="9"/>
    </row>
    <row r="23" spans="1:4" ht="15" x14ac:dyDescent="0.25">
      <c r="A23" s="21" t="s">
        <v>22</v>
      </c>
    </row>
    <row r="24" spans="1:4" x14ac:dyDescent="0.2">
      <c r="A24" s="16"/>
    </row>
  </sheetData>
  <mergeCells count="2">
    <mergeCell ref="B6:E6"/>
    <mergeCell ref="A6:A7"/>
  </mergeCells>
  <hyperlinks>
    <hyperlink ref="A23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07C4-E765-47DD-9C71-241E2D2D17CF}">
  <dimension ref="A1:G35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73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63</v>
      </c>
      <c r="B8" s="57">
        <v>11</v>
      </c>
      <c r="C8" s="57">
        <v>126</v>
      </c>
      <c r="D8" s="57">
        <v>7</v>
      </c>
      <c r="E8" s="57">
        <v>0</v>
      </c>
      <c r="G8" s="27"/>
    </row>
    <row r="9" spans="1:7" x14ac:dyDescent="0.2">
      <c r="A9" s="58" t="s">
        <v>62</v>
      </c>
      <c r="B9" s="57">
        <v>42</v>
      </c>
      <c r="C9" s="57">
        <v>180</v>
      </c>
      <c r="D9" s="57">
        <v>15</v>
      </c>
      <c r="E9" s="57">
        <v>0</v>
      </c>
      <c r="G9" s="27"/>
    </row>
    <row r="10" spans="1:7" x14ac:dyDescent="0.2">
      <c r="A10" s="58" t="s">
        <v>61</v>
      </c>
      <c r="B10" s="57">
        <v>18</v>
      </c>
      <c r="C10" s="57">
        <v>171</v>
      </c>
      <c r="D10" s="57">
        <v>20</v>
      </c>
      <c r="E10" s="57">
        <v>1</v>
      </c>
      <c r="G10" s="27"/>
    </row>
    <row r="11" spans="1:7" x14ac:dyDescent="0.2">
      <c r="A11" s="58" t="s">
        <v>60</v>
      </c>
      <c r="B11" s="57">
        <v>18</v>
      </c>
      <c r="C11" s="57">
        <v>113</v>
      </c>
      <c r="D11" s="57">
        <v>13</v>
      </c>
      <c r="E11" s="57">
        <v>1</v>
      </c>
      <c r="G11" s="27"/>
    </row>
    <row r="12" spans="1:7" s="18" customFormat="1" ht="3.75" customHeight="1" x14ac:dyDescent="0.2">
      <c r="A12" s="41"/>
      <c r="B12" s="35"/>
      <c r="C12" s="35"/>
      <c r="D12" s="35"/>
      <c r="E12" s="38"/>
      <c r="G12" s="27"/>
    </row>
    <row r="13" spans="1:7" s="18" customFormat="1" x14ac:dyDescent="0.2">
      <c r="A13" s="45" t="s">
        <v>40</v>
      </c>
      <c r="B13" s="47">
        <f>SUM(B8:B12)</f>
        <v>89</v>
      </c>
      <c r="C13" s="47">
        <f t="shared" ref="C13:E13" si="0">SUM(C8:C12)</f>
        <v>590</v>
      </c>
      <c r="D13" s="47">
        <f t="shared" si="0"/>
        <v>55</v>
      </c>
      <c r="E13" s="47">
        <f t="shared" si="0"/>
        <v>2</v>
      </c>
    </row>
    <row r="14" spans="1:7" x14ac:dyDescent="0.2">
      <c r="A14" s="9"/>
      <c r="B14" s="9"/>
      <c r="C14" s="9"/>
      <c r="D14" s="9"/>
    </row>
    <row r="15" spans="1:7" x14ac:dyDescent="0.2">
      <c r="A15" s="25" t="s">
        <v>58</v>
      </c>
      <c r="B15" s="24"/>
      <c r="C15" s="9"/>
      <c r="D15" s="9"/>
    </row>
    <row r="16" spans="1:7" x14ac:dyDescent="0.2">
      <c r="A16" s="23" t="s">
        <v>59</v>
      </c>
      <c r="B16" s="24"/>
      <c r="C16" s="9"/>
      <c r="D16" s="9"/>
    </row>
    <row r="17" spans="1:4" x14ac:dyDescent="0.2">
      <c r="A17" s="17" t="s">
        <v>53</v>
      </c>
      <c r="B17" s="24"/>
      <c r="C17" s="9"/>
      <c r="D17" s="9"/>
    </row>
    <row r="18" spans="1:4" ht="13.9" customHeight="1" x14ac:dyDescent="0.2">
      <c r="A18" s="17" t="s">
        <v>54</v>
      </c>
      <c r="B18" s="24"/>
      <c r="C18" s="9"/>
      <c r="D18" s="9"/>
    </row>
    <row r="19" spans="1:4" ht="13.9" customHeight="1" x14ac:dyDescent="0.2">
      <c r="A19" s="17" t="s">
        <v>55</v>
      </c>
      <c r="B19" s="24"/>
      <c r="C19" s="9"/>
      <c r="D19" s="9"/>
    </row>
    <row r="20" spans="1:4" x14ac:dyDescent="0.2">
      <c r="A20" s="17" t="s">
        <v>56</v>
      </c>
      <c r="B20" s="24"/>
      <c r="C20" s="9"/>
      <c r="D20" s="9"/>
    </row>
    <row r="21" spans="1:4" x14ac:dyDescent="0.2">
      <c r="A21" s="17"/>
      <c r="B21" s="9"/>
      <c r="C21" s="9"/>
      <c r="D21" s="9"/>
    </row>
    <row r="22" spans="1:4" x14ac:dyDescent="0.2">
      <c r="A22" s="17"/>
      <c r="B22" s="9"/>
      <c r="C22" s="9"/>
      <c r="D22" s="9"/>
    </row>
    <row r="23" spans="1:4" s="23" customFormat="1" ht="14.25" customHeight="1" x14ac:dyDescent="0.2">
      <c r="A23" s="24"/>
      <c r="B23" s="24"/>
      <c r="C23" s="24"/>
      <c r="D23" s="24"/>
    </row>
    <row r="24" spans="1:4" x14ac:dyDescent="0.2">
      <c r="A24" s="9"/>
      <c r="B24" s="9"/>
      <c r="C24" s="9"/>
      <c r="D24" s="9"/>
    </row>
    <row r="25" spans="1:4" ht="15" x14ac:dyDescent="0.25">
      <c r="A25" s="21" t="s">
        <v>22</v>
      </c>
    </row>
    <row r="26" spans="1:4" x14ac:dyDescent="0.2">
      <c r="A26" s="16"/>
    </row>
    <row r="28" spans="1:4" x14ac:dyDescent="0.2">
      <c r="A28" s="14"/>
      <c r="B28" s="9"/>
    </row>
    <row r="29" spans="1:4" x14ac:dyDescent="0.2">
      <c r="A29" s="14"/>
      <c r="B29" s="9"/>
    </row>
    <row r="30" spans="1:4" x14ac:dyDescent="0.2">
      <c r="A30" s="14"/>
      <c r="B30" s="9"/>
    </row>
    <row r="31" spans="1:4" x14ac:dyDescent="0.2">
      <c r="A31" s="14"/>
      <c r="B31" s="9"/>
    </row>
    <row r="32" spans="1:4" x14ac:dyDescent="0.2">
      <c r="A32" s="14"/>
      <c r="B32" s="9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</sheetData>
  <mergeCells count="2">
    <mergeCell ref="B6:E6"/>
    <mergeCell ref="A6:A7"/>
  </mergeCells>
  <hyperlinks>
    <hyperlink ref="A25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2883-023E-4E19-9D33-72AFEB98AC69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73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67</v>
      </c>
      <c r="B8" s="54">
        <v>49956</v>
      </c>
      <c r="C8" s="54">
        <v>165256</v>
      </c>
      <c r="D8" s="54">
        <v>58284</v>
      </c>
      <c r="E8" s="54">
        <v>16416</v>
      </c>
      <c r="F8" s="22"/>
    </row>
    <row r="9" spans="1:6" ht="15" x14ac:dyDescent="0.25">
      <c r="A9" s="53" t="s">
        <v>66</v>
      </c>
      <c r="B9" s="54">
        <v>11303</v>
      </c>
      <c r="C9" s="54">
        <v>30903</v>
      </c>
      <c r="D9" s="54">
        <v>11943</v>
      </c>
      <c r="E9" s="54">
        <v>3090</v>
      </c>
      <c r="F9" s="22"/>
    </row>
    <row r="10" spans="1:6" ht="15" x14ac:dyDescent="0.25">
      <c r="A10" s="53" t="s">
        <v>65</v>
      </c>
      <c r="B10" s="54">
        <v>1418</v>
      </c>
      <c r="C10" s="54">
        <v>9870</v>
      </c>
      <c r="D10" s="54">
        <v>1551</v>
      </c>
      <c r="E10" s="54">
        <v>91</v>
      </c>
      <c r="F10" s="22"/>
    </row>
    <row r="11" spans="1:6" ht="15" x14ac:dyDescent="0.25">
      <c r="A11" s="53" t="s">
        <v>64</v>
      </c>
      <c r="B11" s="54">
        <v>89</v>
      </c>
      <c r="C11" s="54">
        <v>590</v>
      </c>
      <c r="D11" s="54">
        <v>55</v>
      </c>
      <c r="E11" s="54">
        <v>2</v>
      </c>
      <c r="F11" s="22"/>
    </row>
    <row r="12" spans="1:6" ht="15" x14ac:dyDescent="0.25">
      <c r="A12" s="53" t="s">
        <v>52</v>
      </c>
      <c r="B12" s="54">
        <v>527</v>
      </c>
      <c r="C12" s="54">
        <v>22801</v>
      </c>
      <c r="D12" s="54">
        <v>1036</v>
      </c>
      <c r="E12" s="54">
        <v>22</v>
      </c>
      <c r="F12" s="22"/>
    </row>
    <row r="13" spans="1:6" ht="15" x14ac:dyDescent="0.25">
      <c r="A13" s="53" t="s">
        <v>74</v>
      </c>
      <c r="B13" s="54">
        <v>213</v>
      </c>
      <c r="C13" s="54">
        <v>2275</v>
      </c>
      <c r="D13" s="54">
        <v>278</v>
      </c>
      <c r="E13" s="54">
        <v>22</v>
      </c>
      <c r="F13" s="22"/>
    </row>
    <row r="14" spans="1:6" ht="15" x14ac:dyDescent="0.25">
      <c r="A14" s="53" t="s">
        <v>75</v>
      </c>
      <c r="B14" s="54">
        <v>293</v>
      </c>
      <c r="C14" s="54">
        <v>993</v>
      </c>
      <c r="D14" s="54">
        <v>306</v>
      </c>
      <c r="E14" s="54">
        <v>97</v>
      </c>
      <c r="F14" s="22"/>
    </row>
    <row r="15" spans="1:6" ht="15" x14ac:dyDescent="0.25">
      <c r="A15" s="53" t="s">
        <v>76</v>
      </c>
      <c r="B15" s="54">
        <v>62</v>
      </c>
      <c r="C15" s="54">
        <v>2220</v>
      </c>
      <c r="D15" s="54">
        <v>86</v>
      </c>
      <c r="E15" s="54">
        <v>2</v>
      </c>
      <c r="F15" s="22"/>
    </row>
    <row r="16" spans="1:6" ht="15" x14ac:dyDescent="0.25">
      <c r="A16" s="53" t="s">
        <v>77</v>
      </c>
      <c r="B16" s="54">
        <v>68</v>
      </c>
      <c r="C16" s="54">
        <v>494</v>
      </c>
      <c r="D16" s="54">
        <v>27</v>
      </c>
      <c r="E16" s="54">
        <v>0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63929</v>
      </c>
      <c r="C18" s="44">
        <f>SUM(C8:C17)</f>
        <v>235402</v>
      </c>
      <c r="D18" s="44">
        <f>SUM(D8:D17)</f>
        <v>73566</v>
      </c>
      <c r="E18" s="44">
        <f>SUM(E8:E17)</f>
        <v>19742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68</v>
      </c>
      <c r="B20" s="9"/>
      <c r="C20" s="9"/>
      <c r="D20" s="9"/>
      <c r="E20" s="9"/>
      <c r="F20" s="9"/>
    </row>
    <row r="21" spans="1:6" x14ac:dyDescent="0.2">
      <c r="A21" s="17" t="s">
        <v>69</v>
      </c>
      <c r="B21" s="9"/>
      <c r="C21" s="9"/>
      <c r="D21" s="9"/>
      <c r="E21" s="9"/>
      <c r="F21" s="9"/>
    </row>
    <row r="22" spans="1:6" x14ac:dyDescent="0.2">
      <c r="A22" s="17" t="s">
        <v>70</v>
      </c>
      <c r="B22" s="9"/>
      <c r="C22" s="9"/>
      <c r="D22" s="9"/>
      <c r="E22" s="9"/>
      <c r="F22" s="9"/>
    </row>
    <row r="23" spans="1:6" x14ac:dyDescent="0.2">
      <c r="A23" s="17" t="s">
        <v>71</v>
      </c>
      <c r="B23" s="9"/>
      <c r="C23" s="9"/>
      <c r="D23" s="9"/>
      <c r="E23" s="9"/>
      <c r="F23" s="9"/>
    </row>
    <row r="24" spans="1:6" x14ac:dyDescent="0.2">
      <c r="A24" s="12" t="s">
        <v>72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92AF-768C-4C96-A80E-29C4FA69DE7B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73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63</v>
      </c>
      <c r="B8" s="54">
        <v>12316</v>
      </c>
      <c r="C8" s="54">
        <v>42226</v>
      </c>
      <c r="D8" s="54">
        <v>14342</v>
      </c>
      <c r="E8" s="54">
        <v>3685</v>
      </c>
      <c r="F8" s="22"/>
    </row>
    <row r="9" spans="1:7" ht="14.25" customHeight="1" x14ac:dyDescent="0.2">
      <c r="A9" s="55" t="s">
        <v>62</v>
      </c>
      <c r="B9" s="54">
        <v>12444</v>
      </c>
      <c r="C9" s="54">
        <v>41619</v>
      </c>
      <c r="D9" s="54">
        <v>14830</v>
      </c>
      <c r="E9" s="54">
        <v>3858</v>
      </c>
      <c r="F9" s="22"/>
    </row>
    <row r="10" spans="1:7" ht="14.25" customHeight="1" x14ac:dyDescent="0.2">
      <c r="A10" s="55" t="s">
        <v>61</v>
      </c>
      <c r="B10" s="54">
        <v>12395</v>
      </c>
      <c r="C10" s="54">
        <v>41886</v>
      </c>
      <c r="D10" s="54">
        <v>14785</v>
      </c>
      <c r="E10" s="54">
        <v>4245</v>
      </c>
      <c r="F10" s="22"/>
    </row>
    <row r="11" spans="1:7" ht="14.25" customHeight="1" x14ac:dyDescent="0.2">
      <c r="A11" s="55" t="s">
        <v>60</v>
      </c>
      <c r="B11" s="54">
        <v>12801</v>
      </c>
      <c r="C11" s="54">
        <v>39525</v>
      </c>
      <c r="D11" s="54">
        <v>14327</v>
      </c>
      <c r="E11" s="54">
        <v>4628</v>
      </c>
      <c r="F11" s="22"/>
    </row>
    <row r="12" spans="1:7" ht="3.75" customHeight="1" x14ac:dyDescent="0.2">
      <c r="A12" s="43"/>
      <c r="B12" s="33"/>
      <c r="C12" s="33"/>
      <c r="D12" s="39"/>
      <c r="E12" s="40"/>
      <c r="F12" s="22"/>
      <c r="G12" s="9"/>
    </row>
    <row r="13" spans="1:7" s="18" customFormat="1" x14ac:dyDescent="0.2">
      <c r="A13" s="45" t="s">
        <v>40</v>
      </c>
      <c r="B13" s="44">
        <f>SUM(B8:B12)</f>
        <v>49956</v>
      </c>
      <c r="C13" s="44">
        <f>SUM(C8:C12)</f>
        <v>165256</v>
      </c>
      <c r="D13" s="44">
        <f>SUM(D8:D12)</f>
        <v>58284</v>
      </c>
      <c r="E13" s="44">
        <f>SUM(E8:E12)</f>
        <v>16416</v>
      </c>
      <c r="F13" s="9"/>
      <c r="G13" s="9"/>
    </row>
    <row r="14" spans="1:7" ht="14.25" customHeight="1" x14ac:dyDescent="0.2">
      <c r="A14" s="14"/>
      <c r="B14" s="9"/>
      <c r="C14" s="9"/>
      <c r="D14" s="9"/>
      <c r="E14" s="9"/>
      <c r="F14" s="9"/>
      <c r="G14" s="9"/>
    </row>
    <row r="15" spans="1:7" ht="13.9" customHeight="1" x14ac:dyDescent="0.2">
      <c r="A15" s="17" t="s">
        <v>68</v>
      </c>
    </row>
    <row r="16" spans="1:7" ht="13.9" customHeight="1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/>
    </row>
    <row r="20" spans="1:1" x14ac:dyDescent="0.2">
      <c r="A20" s="17"/>
    </row>
    <row r="21" spans="1:1" x14ac:dyDescent="0.2">
      <c r="A21" s="17"/>
    </row>
    <row r="23" spans="1:1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92C6-910F-44F4-B736-E53E23DF237C}">
  <dimension ref="A1:G23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73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63</v>
      </c>
      <c r="B8" s="57">
        <v>2371</v>
      </c>
      <c r="C8" s="57">
        <v>7399</v>
      </c>
      <c r="D8" s="57">
        <v>2806</v>
      </c>
      <c r="E8" s="57">
        <v>680</v>
      </c>
      <c r="F8" s="22"/>
      <c r="G8" s="22"/>
    </row>
    <row r="9" spans="1:7" x14ac:dyDescent="0.2">
      <c r="A9" s="56" t="s">
        <v>62</v>
      </c>
      <c r="B9" s="57">
        <v>3056</v>
      </c>
      <c r="C9" s="57">
        <v>7830</v>
      </c>
      <c r="D9" s="57">
        <v>3069</v>
      </c>
      <c r="E9" s="57">
        <v>806</v>
      </c>
      <c r="F9" s="22"/>
      <c r="G9" s="22"/>
    </row>
    <row r="10" spans="1:7" x14ac:dyDescent="0.2">
      <c r="A10" s="56" t="s">
        <v>61</v>
      </c>
      <c r="B10" s="57">
        <v>2876</v>
      </c>
      <c r="C10" s="57">
        <v>7900</v>
      </c>
      <c r="D10" s="57">
        <v>3037</v>
      </c>
      <c r="E10" s="57">
        <v>825</v>
      </c>
      <c r="F10" s="22"/>
      <c r="G10" s="22"/>
    </row>
    <row r="11" spans="1:7" x14ac:dyDescent="0.2">
      <c r="A11" s="56" t="s">
        <v>60</v>
      </c>
      <c r="B11" s="57">
        <v>3000</v>
      </c>
      <c r="C11" s="57">
        <v>7774</v>
      </c>
      <c r="D11" s="57">
        <v>3031</v>
      </c>
      <c r="E11" s="57">
        <v>779</v>
      </c>
      <c r="F11" s="22"/>
      <c r="G11" s="22"/>
    </row>
    <row r="12" spans="1:7" ht="3.75" customHeight="1" x14ac:dyDescent="0.2">
      <c r="A12" s="43"/>
      <c r="B12" s="37"/>
      <c r="C12" s="37"/>
      <c r="D12" s="37"/>
      <c r="E12" s="38"/>
      <c r="F12" s="22"/>
      <c r="G12" s="22"/>
    </row>
    <row r="13" spans="1:7" x14ac:dyDescent="0.2">
      <c r="A13" s="45" t="s">
        <v>40</v>
      </c>
      <c r="B13" s="47">
        <f>SUM(B8:B12)</f>
        <v>11303</v>
      </c>
      <c r="C13" s="47">
        <f t="shared" ref="C13:E13" si="0">SUM(C8:C12)</f>
        <v>30903</v>
      </c>
      <c r="D13" s="47">
        <f t="shared" si="0"/>
        <v>11943</v>
      </c>
      <c r="E13" s="47">
        <f t="shared" si="0"/>
        <v>3090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/>
    </row>
    <row r="20" spans="1:1" x14ac:dyDescent="0.2">
      <c r="A20" s="17"/>
    </row>
    <row r="21" spans="1:1" x14ac:dyDescent="0.2">
      <c r="A21" s="17"/>
    </row>
    <row r="22" spans="1:1" x14ac:dyDescent="0.2">
      <c r="A22" s="17"/>
    </row>
    <row r="23" spans="1:1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00E4-4A55-4A77-8370-8F991BEE7E74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73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60</v>
      </c>
      <c r="B8" s="57">
        <v>115</v>
      </c>
      <c r="C8" s="57">
        <v>4909</v>
      </c>
      <c r="D8" s="57">
        <v>185</v>
      </c>
      <c r="E8" s="57">
        <v>8</v>
      </c>
      <c r="G8" s="27"/>
    </row>
    <row r="9" spans="1:7" x14ac:dyDescent="0.2">
      <c r="A9" s="56" t="s">
        <v>62</v>
      </c>
      <c r="B9" s="57">
        <v>160</v>
      </c>
      <c r="C9" s="57">
        <v>5948</v>
      </c>
      <c r="D9" s="57">
        <v>267</v>
      </c>
      <c r="E9" s="57">
        <v>6</v>
      </c>
      <c r="G9" s="27"/>
    </row>
    <row r="10" spans="1:7" x14ac:dyDescent="0.2">
      <c r="A10" s="56" t="s">
        <v>61</v>
      </c>
      <c r="B10" s="57">
        <v>120</v>
      </c>
      <c r="C10" s="57">
        <v>5391</v>
      </c>
      <c r="D10" s="57">
        <v>233</v>
      </c>
      <c r="E10" s="57">
        <v>6</v>
      </c>
      <c r="G10" s="27"/>
    </row>
    <row r="11" spans="1:7" x14ac:dyDescent="0.2">
      <c r="A11" s="56" t="s">
        <v>63</v>
      </c>
      <c r="B11" s="57">
        <v>132</v>
      </c>
      <c r="C11" s="57">
        <v>6553</v>
      </c>
      <c r="D11" s="57">
        <v>351</v>
      </c>
      <c r="E11" s="57">
        <v>2</v>
      </c>
      <c r="G11" s="27"/>
    </row>
    <row r="12" spans="1:7" s="18" customFormat="1" ht="3.75" customHeight="1" x14ac:dyDescent="0.2">
      <c r="A12" s="43"/>
      <c r="B12" s="37"/>
      <c r="C12" s="37"/>
      <c r="D12" s="37"/>
      <c r="E12" s="38"/>
      <c r="G12" s="27"/>
    </row>
    <row r="13" spans="1:7" x14ac:dyDescent="0.2">
      <c r="A13" s="45" t="s">
        <v>40</v>
      </c>
      <c r="B13" s="47">
        <f>SUM(B8:B12)</f>
        <v>527</v>
      </c>
      <c r="C13" s="47">
        <f t="shared" ref="C13:E13" si="0">SUM(C8:C12)</f>
        <v>22801</v>
      </c>
      <c r="D13" s="47">
        <f t="shared" si="0"/>
        <v>1036</v>
      </c>
      <c r="E13" s="47">
        <f t="shared" si="0"/>
        <v>22</v>
      </c>
    </row>
    <row r="14" spans="1:7" x14ac:dyDescent="0.2">
      <c r="A14" s="9"/>
      <c r="B14" s="9"/>
      <c r="C14" s="9"/>
      <c r="D14" s="9"/>
    </row>
    <row r="15" spans="1:7" x14ac:dyDescent="0.2">
      <c r="A15" s="17" t="s">
        <v>68</v>
      </c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4" x14ac:dyDescent="0.2">
      <c r="A17" s="17" t="s">
        <v>70</v>
      </c>
      <c r="B17" s="9"/>
      <c r="C17" s="9"/>
      <c r="D17" s="9"/>
    </row>
    <row r="18" spans="1:4" x14ac:dyDescent="0.2">
      <c r="A18" s="17" t="s">
        <v>71</v>
      </c>
      <c r="B18" s="9"/>
      <c r="C18" s="9"/>
      <c r="D18" s="9"/>
    </row>
    <row r="19" spans="1:4" x14ac:dyDescent="0.2">
      <c r="A19" s="9"/>
    </row>
    <row r="20" spans="1:4" x14ac:dyDescent="0.2">
      <c r="A20" s="11"/>
    </row>
    <row r="21" spans="1:4" x14ac:dyDescent="0.2">
      <c r="A21" s="16"/>
    </row>
    <row r="22" spans="1:4" x14ac:dyDescent="0.2">
      <c r="A22" s="14"/>
    </row>
    <row r="23" spans="1:4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2787-E306-40E6-B20C-34E53E41700E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73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63</v>
      </c>
      <c r="B8" s="57">
        <v>348</v>
      </c>
      <c r="C8" s="57">
        <v>2508</v>
      </c>
      <c r="D8" s="57">
        <v>385</v>
      </c>
      <c r="E8" s="57">
        <v>36</v>
      </c>
      <c r="G8" s="27"/>
    </row>
    <row r="9" spans="1:7" x14ac:dyDescent="0.2">
      <c r="A9" s="58" t="s">
        <v>62</v>
      </c>
      <c r="B9" s="57">
        <v>339</v>
      </c>
      <c r="C9" s="57">
        <v>2562</v>
      </c>
      <c r="D9" s="57">
        <v>372</v>
      </c>
      <c r="E9" s="57">
        <v>12</v>
      </c>
      <c r="G9" s="27"/>
    </row>
    <row r="10" spans="1:7" x14ac:dyDescent="0.2">
      <c r="A10" s="58" t="s">
        <v>61</v>
      </c>
      <c r="B10" s="57">
        <v>378</v>
      </c>
      <c r="C10" s="57">
        <v>2519</v>
      </c>
      <c r="D10" s="57">
        <v>409</v>
      </c>
      <c r="E10" s="57">
        <v>32</v>
      </c>
      <c r="G10" s="27"/>
    </row>
    <row r="11" spans="1:7" x14ac:dyDescent="0.2">
      <c r="A11" s="58" t="s">
        <v>60</v>
      </c>
      <c r="B11" s="57">
        <v>353</v>
      </c>
      <c r="C11" s="57">
        <v>2281</v>
      </c>
      <c r="D11" s="57">
        <v>385</v>
      </c>
      <c r="E11" s="57">
        <v>11</v>
      </c>
      <c r="G11" s="27"/>
    </row>
    <row r="12" spans="1:7" s="18" customFormat="1" ht="3.75" customHeight="1" x14ac:dyDescent="0.2">
      <c r="A12" s="43"/>
      <c r="B12" s="37"/>
      <c r="C12" s="37"/>
      <c r="D12" s="37"/>
      <c r="E12" s="38"/>
      <c r="G12" s="27"/>
    </row>
    <row r="13" spans="1:7" x14ac:dyDescent="0.2">
      <c r="A13" s="50" t="s">
        <v>40</v>
      </c>
      <c r="B13" s="51">
        <f>SUM(B8:B12)</f>
        <v>1418</v>
      </c>
      <c r="C13" s="51">
        <f t="shared" ref="C13:E13" si="0">SUM(C8:C12)</f>
        <v>9870</v>
      </c>
      <c r="D13" s="51">
        <f t="shared" si="0"/>
        <v>1551</v>
      </c>
      <c r="E13" s="51">
        <f t="shared" si="0"/>
        <v>91</v>
      </c>
    </row>
    <row r="15" spans="1:7" x14ac:dyDescent="0.2">
      <c r="A15" s="17" t="s">
        <v>68</v>
      </c>
      <c r="B15" s="9"/>
    </row>
    <row r="16" spans="1:7" x14ac:dyDescent="0.2">
      <c r="A16" s="17" t="s">
        <v>69</v>
      </c>
      <c r="B16" s="9"/>
    </row>
    <row r="17" spans="1:2" x14ac:dyDescent="0.2">
      <c r="A17" s="17" t="s">
        <v>70</v>
      </c>
      <c r="B17" s="9"/>
    </row>
    <row r="18" spans="1:2" x14ac:dyDescent="0.2">
      <c r="A18" s="17" t="s">
        <v>71</v>
      </c>
      <c r="B18" s="9"/>
    </row>
    <row r="19" spans="1:2" x14ac:dyDescent="0.2">
      <c r="A19" s="17"/>
      <c r="B19" s="9"/>
    </row>
    <row r="20" spans="1:2" x14ac:dyDescent="0.2">
      <c r="A20" s="11"/>
      <c r="B20" s="9"/>
    </row>
    <row r="21" spans="1:2" x14ac:dyDescent="0.2">
      <c r="A21" s="16"/>
      <c r="B21" s="9"/>
    </row>
    <row r="23" spans="1:2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CAB5-AB81-4A06-910C-7F7F101E1063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73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63</v>
      </c>
      <c r="B8" s="57">
        <v>21</v>
      </c>
      <c r="C8" s="57">
        <v>605</v>
      </c>
      <c r="D8" s="57">
        <v>16</v>
      </c>
      <c r="E8" s="57">
        <v>1</v>
      </c>
      <c r="G8" s="27"/>
    </row>
    <row r="9" spans="1:7" x14ac:dyDescent="0.2">
      <c r="A9" s="58" t="s">
        <v>62</v>
      </c>
      <c r="B9" s="57">
        <v>15</v>
      </c>
      <c r="C9" s="57">
        <v>607</v>
      </c>
      <c r="D9" s="57">
        <v>20</v>
      </c>
      <c r="E9" s="57">
        <v>0</v>
      </c>
      <c r="G9" s="27"/>
    </row>
    <row r="10" spans="1:7" x14ac:dyDescent="0.2">
      <c r="A10" s="58" t="s">
        <v>61</v>
      </c>
      <c r="B10" s="57">
        <v>10</v>
      </c>
      <c r="C10" s="57">
        <v>510</v>
      </c>
      <c r="D10" s="57">
        <v>23</v>
      </c>
      <c r="E10" s="57">
        <v>0</v>
      </c>
      <c r="G10" s="27"/>
    </row>
    <row r="11" spans="1:7" x14ac:dyDescent="0.2">
      <c r="A11" s="58" t="s">
        <v>60</v>
      </c>
      <c r="B11" s="57">
        <v>16</v>
      </c>
      <c r="C11" s="57">
        <v>498</v>
      </c>
      <c r="D11" s="57">
        <v>27</v>
      </c>
      <c r="E11" s="57">
        <v>1</v>
      </c>
      <c r="G11" s="27"/>
    </row>
    <row r="12" spans="1:7" s="18" customFormat="1" ht="3.75" customHeight="1" x14ac:dyDescent="0.2">
      <c r="A12" s="43"/>
      <c r="B12" s="37"/>
      <c r="C12" s="37"/>
      <c r="D12" s="37"/>
      <c r="E12" s="38"/>
      <c r="G12" s="27"/>
    </row>
    <row r="13" spans="1:7" s="18" customFormat="1" x14ac:dyDescent="0.2">
      <c r="A13" s="45" t="s">
        <v>40</v>
      </c>
      <c r="B13" s="47">
        <f>SUM(B8:B12)</f>
        <v>62</v>
      </c>
      <c r="C13" s="47">
        <f t="shared" ref="C13:E13" si="0">SUM(C8:C12)</f>
        <v>2220</v>
      </c>
      <c r="D13" s="47">
        <f t="shared" si="0"/>
        <v>86</v>
      </c>
      <c r="E13" s="47">
        <f t="shared" si="0"/>
        <v>2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/>
    </row>
    <row r="20" spans="1:1" x14ac:dyDescent="0.2">
      <c r="A20" s="11"/>
    </row>
    <row r="21" spans="1:1" x14ac:dyDescent="0.2">
      <c r="A21" s="16"/>
    </row>
    <row r="23" spans="1:1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4ECF-7C48-4474-A9C4-415245D655B6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73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63</v>
      </c>
      <c r="B8" s="57">
        <v>51</v>
      </c>
      <c r="C8" s="57">
        <v>221</v>
      </c>
      <c r="D8" s="57">
        <v>65</v>
      </c>
      <c r="E8" s="57">
        <v>7</v>
      </c>
      <c r="G8" s="27"/>
    </row>
    <row r="9" spans="1:7" x14ac:dyDescent="0.2">
      <c r="A9" s="58" t="s">
        <v>62</v>
      </c>
      <c r="B9" s="57">
        <v>75</v>
      </c>
      <c r="C9" s="57">
        <v>263</v>
      </c>
      <c r="D9" s="57">
        <v>67</v>
      </c>
      <c r="E9" s="57">
        <v>29</v>
      </c>
      <c r="G9" s="27"/>
    </row>
    <row r="10" spans="1:7" x14ac:dyDescent="0.2">
      <c r="A10" s="58" t="s">
        <v>61</v>
      </c>
      <c r="B10" s="57">
        <v>72</v>
      </c>
      <c r="C10" s="57">
        <v>273</v>
      </c>
      <c r="D10" s="57">
        <v>91</v>
      </c>
      <c r="E10" s="57">
        <v>30</v>
      </c>
      <c r="G10" s="27"/>
    </row>
    <row r="11" spans="1:7" x14ac:dyDescent="0.2">
      <c r="A11" s="58" t="s">
        <v>60</v>
      </c>
      <c r="B11" s="57">
        <v>95</v>
      </c>
      <c r="C11" s="57">
        <v>236</v>
      </c>
      <c r="D11" s="57">
        <v>83</v>
      </c>
      <c r="E11" s="57">
        <v>31</v>
      </c>
      <c r="G11" s="27"/>
    </row>
    <row r="12" spans="1:7" s="18" customFormat="1" ht="3.75" customHeight="1" x14ac:dyDescent="0.2">
      <c r="A12" s="43"/>
      <c r="B12" s="37"/>
      <c r="C12" s="37"/>
      <c r="D12" s="37"/>
      <c r="E12" s="38"/>
      <c r="G12" s="27"/>
    </row>
    <row r="13" spans="1:7" s="18" customFormat="1" x14ac:dyDescent="0.2">
      <c r="A13" s="45" t="s">
        <v>40</v>
      </c>
      <c r="B13" s="47">
        <f>SUM(B8:B12)</f>
        <v>293</v>
      </c>
      <c r="C13" s="47">
        <f t="shared" ref="C13:E13" si="0">SUM(C8:C12)</f>
        <v>993</v>
      </c>
      <c r="D13" s="47">
        <f t="shared" si="0"/>
        <v>306</v>
      </c>
      <c r="E13" s="47">
        <f t="shared" si="0"/>
        <v>97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/>
    </row>
    <row r="20" spans="1:1" x14ac:dyDescent="0.2">
      <c r="A20" s="11"/>
    </row>
    <row r="21" spans="1:1" x14ac:dyDescent="0.2">
      <c r="A21" s="16"/>
    </row>
    <row r="23" spans="1:1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79FB-CBDC-4983-A915-DDA7329F44F9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73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63</v>
      </c>
      <c r="B8" s="57">
        <v>45</v>
      </c>
      <c r="C8" s="57">
        <v>581</v>
      </c>
      <c r="D8" s="57">
        <v>57</v>
      </c>
      <c r="E8" s="57">
        <v>4</v>
      </c>
      <c r="G8" s="27"/>
    </row>
    <row r="9" spans="1:7" x14ac:dyDescent="0.2">
      <c r="A9" s="58" t="s">
        <v>62</v>
      </c>
      <c r="B9" s="57">
        <v>51</v>
      </c>
      <c r="C9" s="57">
        <v>619</v>
      </c>
      <c r="D9" s="57">
        <v>67</v>
      </c>
      <c r="E9" s="57">
        <v>10</v>
      </c>
      <c r="G9" s="27"/>
    </row>
    <row r="10" spans="1:7" x14ac:dyDescent="0.2">
      <c r="A10" s="58" t="s">
        <v>61</v>
      </c>
      <c r="B10" s="57">
        <v>64</v>
      </c>
      <c r="C10" s="57">
        <v>572</v>
      </c>
      <c r="D10" s="57">
        <v>87</v>
      </c>
      <c r="E10" s="57">
        <v>6</v>
      </c>
      <c r="G10" s="27"/>
    </row>
    <row r="11" spans="1:7" x14ac:dyDescent="0.2">
      <c r="A11" s="58" t="s">
        <v>60</v>
      </c>
      <c r="B11" s="57">
        <v>53</v>
      </c>
      <c r="C11" s="57">
        <v>503</v>
      </c>
      <c r="D11" s="57">
        <v>67</v>
      </c>
      <c r="E11" s="57">
        <v>2</v>
      </c>
      <c r="G11" s="27"/>
    </row>
    <row r="12" spans="1:7" s="18" customFormat="1" ht="3.75" customHeight="1" x14ac:dyDescent="0.2">
      <c r="A12" s="41"/>
      <c r="B12" s="35"/>
      <c r="C12" s="35"/>
      <c r="D12" s="35"/>
      <c r="E12" s="38"/>
      <c r="G12" s="27"/>
    </row>
    <row r="13" spans="1:7" s="18" customFormat="1" x14ac:dyDescent="0.2">
      <c r="A13" s="48" t="s">
        <v>40</v>
      </c>
      <c r="B13" s="42">
        <f>SUM(B8:B12)</f>
        <v>213</v>
      </c>
      <c r="C13" s="42">
        <f t="shared" ref="C13:E13" si="0">SUM(C8:C12)</f>
        <v>2275</v>
      </c>
      <c r="D13" s="42">
        <f t="shared" si="0"/>
        <v>278</v>
      </c>
      <c r="E13" s="42">
        <f t="shared" si="0"/>
        <v>22</v>
      </c>
    </row>
    <row r="14" spans="1:7" x14ac:dyDescent="0.2">
      <c r="A14" s="9"/>
      <c r="B14" s="9"/>
      <c r="C14" s="9"/>
      <c r="D14" s="9"/>
      <c r="E14" s="9"/>
    </row>
    <row r="15" spans="1:7" x14ac:dyDescent="0.2">
      <c r="A15" s="17" t="s">
        <v>68</v>
      </c>
      <c r="B15" s="9"/>
      <c r="C15" s="9"/>
      <c r="D15" s="9"/>
      <c r="E15" s="9"/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9"/>
    </row>
    <row r="20" spans="1:1" x14ac:dyDescent="0.2">
      <c r="A20" s="11"/>
    </row>
    <row r="21" spans="1:1" x14ac:dyDescent="0.2">
      <c r="A21" s="16"/>
    </row>
    <row r="23" spans="1:1" ht="15" x14ac:dyDescent="0.25">
      <c r="A23" s="21" t="s">
        <v>22</v>
      </c>
    </row>
  </sheetData>
  <mergeCells count="2">
    <mergeCell ref="B6:E6"/>
    <mergeCell ref="A6:A7"/>
  </mergeCells>
  <hyperlinks>
    <hyperlink ref="A23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2024-05-01T04:18:07Z</dcterms:created>
  <dcterms:modified xsi:type="dcterms:W3CDTF">2024-05-01T04:18:24Z</dcterms:modified>
  <cp:category/>
</cp:coreProperties>
</file>