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45" l="1"/>
</calcChain>
</file>

<file path=xl/sharedStrings.xml><?xml version="1.0" encoding="utf-8"?>
<sst xmlns="http://schemas.openxmlformats.org/spreadsheetml/2006/main" count="245" uniqueCount="81">
  <si>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</si>
  <si>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</si>
  <si>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</si>
  <si>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</si>
  <si>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</si>
  <si>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</si>
  <si>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</si>
  <si>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</si>
  <si>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</si>
  <si>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</si>
  <si>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</si>
  <si>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</si>
  <si>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</si>
  <si>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</si>
  <si>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</si>
  <si>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</si>
  <si>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</si>
  <si>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</si>
  <si>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</si>
  <si>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</si>
  <si>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</si>
  <si>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</si>
  <si>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</si>
  <si>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</si>
  <si>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</si>
  <si>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</si>
  <si>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</si>
  <si>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</si>
  <si>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</si>
  <si>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</si>
  <si>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</si>
  <si>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</si>
  <si>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</si>
  <si>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</si>
  <si>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</si>
  <si>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</si>
  <si>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</si>
  <si>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</si>
  <si>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</si>
  <si>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</si>
  <si>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</si>
  <si>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</si>
  <si>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</si>
  <si>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</si>
  <si>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</si>
  <si>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</si>
  <si>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</si>
  <si>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</si>
  <si>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</si>
  <si>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</si>
  <si>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</si>
  <si>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</si>
  <si>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</si>
  <si>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</si>
  <si>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</si>
  <si>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</si>
  <si>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</si>
  <si>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</si>
  <si>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</si>
  <si>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</si>
  <si>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</si>
  <si>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</si>
  <si>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</si>
  <si>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</si>
  <si>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</si>
  <si>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Trailer</t>
  </si>
  <si>
    <t>Motorcycle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</si>
  <si>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</si>
  <si>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</si>
  <si>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</si>
  <si>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</si>
  <si>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</si>
  <si>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</si>
  <si>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</si>
  <si>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July 2024</t>
  </si>
  <si>
    <t>Other vehicle type</t>
  </si>
  <si>
    <t>June</t>
  </si>
  <si>
    <t>Moped</t>
  </si>
  <si>
    <t>Bus</t>
  </si>
  <si>
    <t>Tractor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</si>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</sst>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169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120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10</v>
      </c>
      <c r="C11" s="59">
        <v>100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195</v>
      </c>
      <c r="D12" s="59">
        <v>6</v>
      </c>
      <c r="E12" s="60">
        <v>0</v>
      </c>
      <c r="G12" s="23"/>
    </row>
    <row r="13" spans="1:7" ht="14.25">
      <c r="A13" s="52" t="s">
        <v>76</v>
      </c>
      <c r="B13" s="59">
        <v>8</v>
      </c>
      <c r="C13" s="59">
        <v>124</v>
      </c>
      <c r="D13" s="59">
        <v>6</v>
      </c>
      <c r="E13" s="60">
        <v>0</v>
      </c>
      <c r="G13" s="23"/>
    </row>
    <row r="14" spans="1:7" ht="14.25">
      <c r="A14" s="52" t="s">
        <v>80</v>
      </c>
      <c r="B14" s="59">
        <v>9</v>
      </c>
      <c r="C14" s="59">
        <v>149</v>
      </c>
      <c r="D14" s="59">
        <v>11</v>
      </c>
      <c r="E14" s="60">
        <v>0</v>
      </c>
      <c r="G14" s="23"/>
    </row>
    <row r="15" spans="1:7" s="14" customFormat="1" ht="3.75" customHeight="1">
      <c r="A15" s="39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94</v>
      </c>
      <c r="C16" s="43">
        <f t="shared" si="0" ref="C16:E16">SUM(C8:C15)</f>
        <v>976</v>
      </c>
      <c r="D16" s="43">
        <f t="shared" si="0"/>
        <v>50</v>
      </c>
      <c r="E16" s="43">
        <f t="shared" si="0"/>
        <v>0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5" spans="1:1" ht="14.25">
      <c r="A25" s="5"/>
    </row>
    <row r="26" spans="1:1" ht="15">
      <c r="A26" s="17" t="s">
        <v>22</v>
      </c>
    </row>
    <row r="27" spans="1:1" ht="14.25">
      <c r="A27" s="12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11</v>
      </c>
      <c r="C8" s="56">
        <v>129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42</v>
      </c>
      <c r="C9" s="56">
        <v>183</v>
      </c>
      <c r="D9" s="56">
        <v>15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181</v>
      </c>
      <c r="D10" s="56">
        <v>20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123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58</v>
      </c>
      <c r="C12" s="56">
        <v>148</v>
      </c>
      <c r="D12" s="56">
        <v>14</v>
      </c>
      <c r="E12" s="56">
        <v>3</v>
      </c>
      <c r="G12" s="23"/>
    </row>
    <row r="13" spans="1:7" ht="14.25">
      <c r="A13" s="57" t="s">
        <v>76</v>
      </c>
      <c r="B13" s="56">
        <v>9</v>
      </c>
      <c r="C13" s="56">
        <v>159</v>
      </c>
      <c r="D13" s="56">
        <v>10</v>
      </c>
      <c r="E13" s="56">
        <v>0</v>
      </c>
      <c r="G13" s="23"/>
    </row>
    <row r="14" spans="1:7" ht="14.25">
      <c r="A14" s="57" t="s">
        <v>80</v>
      </c>
      <c r="B14" s="56">
        <v>20</v>
      </c>
      <c r="C14" s="56">
        <v>144</v>
      </c>
      <c r="D14" s="56">
        <v>16</v>
      </c>
      <c r="E14" s="56">
        <v>1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1" t="s">
        <v>40</v>
      </c>
      <c r="B16" s="43">
        <f>SUM(B8:B15)</f>
        <v>176</v>
      </c>
      <c r="C16" s="43">
        <f t="shared" si="0" ref="C16:E16">SUM(C8:C15)</f>
        <v>1067</v>
      </c>
      <c r="D16" s="43">
        <f t="shared" si="0"/>
        <v>95</v>
      </c>
      <c r="E16" s="43">
        <f t="shared" si="0"/>
        <v>6</v>
      </c>
    </row>
    <row r="17" spans="1:4" ht="14.25">
      <c r="A17" s="5"/>
      <c r="B17" s="5"/>
      <c r="C17" s="5"/>
      <c r="D17" s="5"/>
    </row>
    <row r="18" spans="1:4" ht="14.25">
      <c r="A18" s="21" t="s">
        <v>58</v>
      </c>
      <c r="B18" s="20"/>
      <c r="C18" s="5"/>
      <c r="D18" s="5"/>
    </row>
    <row r="19" spans="1:4" ht="14.25">
      <c r="A19" s="19" t="s">
        <v>59</v>
      </c>
      <c r="B19" s="20"/>
      <c r="C19" s="5"/>
      <c r="D19" s="5"/>
    </row>
    <row r="20" spans="1:4" ht="14.25">
      <c r="A20" s="13" t="s">
        <v>53</v>
      </c>
      <c r="B20" s="20"/>
      <c r="C20" s="5"/>
      <c r="D20" s="5"/>
    </row>
    <row r="21" spans="1:4" ht="13.9" customHeight="1">
      <c r="A21" s="13" t="s">
        <v>54</v>
      </c>
      <c r="B21" s="20"/>
      <c r="C21" s="5"/>
      <c r="D21" s="5"/>
    </row>
    <row r="22" spans="1:4" ht="13.9" customHeight="1">
      <c r="A22" s="13" t="s">
        <v>55</v>
      </c>
      <c r="B22" s="20"/>
      <c r="C22" s="5"/>
      <c r="D22" s="5"/>
    </row>
    <row r="23" spans="1:4" ht="14.25">
      <c r="A23" s="13" t="s">
        <v>56</v>
      </c>
      <c r="B23" s="20"/>
      <c r="C23" s="5"/>
      <c r="D23" s="5"/>
    </row>
    <row r="24" spans="1:4" ht="14.25">
      <c r="A24" s="13"/>
      <c r="B24" s="5"/>
      <c r="C24" s="5"/>
      <c r="D24" s="5"/>
    </row>
    <row r="25" spans="1:4" ht="14.25">
      <c r="A25" s="13"/>
      <c r="B25" s="5"/>
      <c r="C25" s="5"/>
      <c r="D25" s="5"/>
    </row>
    <row r="26" spans="1:4" s="19" customFormat="1" ht="14.25" customHeight="1">
      <c r="A26" s="20"/>
      <c r="B26" s="20"/>
      <c r="C26" s="20"/>
      <c r="D26" s="20"/>
    </row>
    <row r="27" spans="1:4" ht="14.25">
      <c r="A27" s="5"/>
      <c r="B27" s="5"/>
      <c r="C27" s="5"/>
      <c r="D27" s="5"/>
    </row>
    <row r="28" spans="1:1" ht="15">
      <c r="A28" s="17" t="s">
        <v>22</v>
      </c>
    </row>
    <row r="29" spans="1:1" ht="14.25">
      <c r="A29" s="12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2" ht="14.25">
      <c r="A34" s="10"/>
      <c r="B34" s="5"/>
    </row>
    <row r="35" spans="1:2" ht="14.25">
      <c r="A35" s="10"/>
      <c r="B35" s="5"/>
    </row>
    <row r="36" spans="1:1" ht="14.25">
      <c r="A36" s="10"/>
    </row>
    <row r="37" spans="1:1" ht="14.25">
      <c r="A37" s="10"/>
    </row>
    <row r="38" spans="1:1" ht="14.25">
      <c r="A38" s="10"/>
    </row>
  </sheetData>
  <mergeCells count="2">
    <mergeCell ref="B6:E6"/>
    <mergeCell ref="A6:A7"/>
  </mergeCells>
  <hyperlinks>
    <hyperlink ref="A28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87804</v>
      </c>
      <c r="C8" s="50">
        <v>294035</v>
      </c>
      <c r="D8" s="50">
        <v>104186</v>
      </c>
      <c r="E8" s="50">
        <v>29291</v>
      </c>
      <c r="F8" s="18"/>
    </row>
    <row r="9" spans="1:6" ht="15">
      <c r="A9" s="49" t="s">
        <v>67</v>
      </c>
      <c r="B9" s="50">
        <v>20595</v>
      </c>
      <c r="C9" s="50">
        <v>56475</v>
      </c>
      <c r="D9" s="50">
        <v>21672</v>
      </c>
      <c r="E9" s="50">
        <v>5658</v>
      </c>
      <c r="F9" s="18"/>
    </row>
    <row r="10" spans="1:6" ht="15">
      <c r="A10" s="49" t="s">
        <v>66</v>
      </c>
      <c r="B10" s="50">
        <v>2421</v>
      </c>
      <c r="C10" s="50">
        <v>16419</v>
      </c>
      <c r="D10" s="50">
        <v>2770</v>
      </c>
      <c r="E10" s="50">
        <v>139</v>
      </c>
      <c r="F10" s="18"/>
    </row>
    <row r="11" spans="1:6" ht="15">
      <c r="A11" s="49" t="s">
        <v>65</v>
      </c>
      <c r="B11" s="50">
        <v>840</v>
      </c>
      <c r="C11" s="50">
        <v>38072</v>
      </c>
      <c r="D11" s="50">
        <v>1624</v>
      </c>
      <c r="E11" s="50">
        <v>31</v>
      </c>
      <c r="F11" s="18"/>
    </row>
    <row r="12" spans="1:6" ht="15">
      <c r="A12" s="49" t="s">
        <v>52</v>
      </c>
      <c r="B12" s="50">
        <v>343</v>
      </c>
      <c r="C12" s="50">
        <v>3748</v>
      </c>
      <c r="D12" s="50">
        <v>474</v>
      </c>
      <c r="E12" s="50">
        <v>33</v>
      </c>
      <c r="F12" s="18"/>
    </row>
    <row r="13" spans="1:6" ht="15">
      <c r="A13" s="49" t="s">
        <v>75</v>
      </c>
      <c r="B13" s="50">
        <v>176</v>
      </c>
      <c r="C13" s="50">
        <v>1067</v>
      </c>
      <c r="D13" s="50">
        <v>95</v>
      </c>
      <c r="E13" s="50">
        <v>6</v>
      </c>
      <c r="F13" s="18"/>
    </row>
    <row r="14" spans="1:6" ht="15">
      <c r="A14" s="49" t="s">
        <v>77</v>
      </c>
      <c r="B14" s="50">
        <v>95</v>
      </c>
      <c r="C14" s="50">
        <v>3661</v>
      </c>
      <c r="D14" s="50">
        <v>135</v>
      </c>
      <c r="E14" s="50">
        <v>3</v>
      </c>
      <c r="F14" s="18"/>
    </row>
    <row r="15" spans="1:6" ht="15">
      <c r="A15" s="49" t="s">
        <v>78</v>
      </c>
      <c r="B15" s="50">
        <v>550</v>
      </c>
      <c r="C15" s="50">
        <v>1979</v>
      </c>
      <c r="D15" s="50">
        <v>594</v>
      </c>
      <c r="E15" s="50">
        <v>164</v>
      </c>
      <c r="F15" s="18"/>
    </row>
    <row r="16" spans="1:6" ht="15">
      <c r="A16" s="49" t="s">
        <v>79</v>
      </c>
      <c r="B16" s="50">
        <v>94</v>
      </c>
      <c r="C16" s="50">
        <v>976</v>
      </c>
      <c r="D16" s="50">
        <v>50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112918</v>
      </c>
      <c r="C18" s="40">
        <f>SUM(C8:C17)</f>
        <v>416432</v>
      </c>
      <c r="D18" s="40">
        <f>SUM(D8:D17)</f>
        <v>131600</v>
      </c>
      <c r="E18" s="40">
        <f>SUM(E8:E17)</f>
        <v>35325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12318</v>
      </c>
      <c r="C8" s="50">
        <v>42614</v>
      </c>
      <c r="D8" s="50">
        <v>14344</v>
      </c>
      <c r="E8" s="50">
        <v>3687</v>
      </c>
      <c r="F8" s="18"/>
    </row>
    <row r="9" spans="1:6" ht="14.25" customHeight="1">
      <c r="A9" s="52" t="s">
        <v>63</v>
      </c>
      <c r="B9" s="50">
        <v>12447</v>
      </c>
      <c r="C9" s="50">
        <v>42144</v>
      </c>
      <c r="D9" s="50">
        <v>14833</v>
      </c>
      <c r="E9" s="50">
        <v>3858</v>
      </c>
      <c r="F9" s="18"/>
    </row>
    <row r="10" spans="1:6" ht="14.25" customHeight="1">
      <c r="A10" s="52" t="s">
        <v>62</v>
      </c>
      <c r="B10" s="50">
        <v>12409</v>
      </c>
      <c r="C10" s="50">
        <v>43109</v>
      </c>
      <c r="D10" s="50">
        <v>14800</v>
      </c>
      <c r="E10" s="50">
        <v>4251</v>
      </c>
      <c r="F10" s="18"/>
    </row>
    <row r="11" spans="1:6" ht="14.25" customHeight="1">
      <c r="A11" s="52" t="s">
        <v>61</v>
      </c>
      <c r="B11" s="50">
        <v>12832</v>
      </c>
      <c r="C11" s="50">
        <v>41577</v>
      </c>
      <c r="D11" s="50">
        <v>14338</v>
      </c>
      <c r="E11" s="50">
        <v>4697</v>
      </c>
      <c r="F11" s="18"/>
    </row>
    <row r="12" spans="1:6" ht="14.25" customHeight="1">
      <c r="A12" s="52" t="s">
        <v>60</v>
      </c>
      <c r="B12" s="50">
        <v>13253</v>
      </c>
      <c r="C12" s="50">
        <v>43584</v>
      </c>
      <c r="D12" s="50">
        <v>15491</v>
      </c>
      <c r="E12" s="50">
        <v>4591</v>
      </c>
      <c r="F12" s="18"/>
    </row>
    <row r="13" spans="1:6" ht="14.25" customHeight="1">
      <c r="A13" s="52" t="s">
        <v>76</v>
      </c>
      <c r="B13" s="50">
        <v>11276</v>
      </c>
      <c r="C13" s="50">
        <v>39212</v>
      </c>
      <c r="D13" s="50">
        <v>13910</v>
      </c>
      <c r="E13" s="50">
        <v>3755</v>
      </c>
      <c r="F13" s="18"/>
    </row>
    <row r="14" spans="1:6" ht="14.25" customHeight="1">
      <c r="A14" s="52" t="s">
        <v>80</v>
      </c>
      <c r="B14" s="50">
        <v>13269</v>
      </c>
      <c r="C14" s="50">
        <v>41795</v>
      </c>
      <c r="D14" s="50">
        <v>16470</v>
      </c>
      <c r="E14" s="50">
        <v>4452</v>
      </c>
      <c r="F14" s="18"/>
    </row>
    <row r="15" spans="1:7" ht="3.75" customHeight="1">
      <c r="A15" s="39"/>
      <c r="B15" s="29"/>
      <c r="C15" s="29"/>
      <c r="D15" s="35"/>
      <c r="E15" s="36"/>
      <c r="F15" s="18"/>
      <c r="G15" s="5"/>
    </row>
    <row r="16" spans="1:7" s="14" customFormat="1" ht="14.25">
      <c r="A16" s="41" t="s">
        <v>40</v>
      </c>
      <c r="B16" s="40">
        <f>SUM(B8:B15)</f>
        <v>87804</v>
      </c>
      <c r="C16" s="40">
        <f>SUM(C8:C15)</f>
        <v>294035</v>
      </c>
      <c r="D16" s="40">
        <f>SUM(D8:D15)</f>
        <v>104186</v>
      </c>
      <c r="E16" s="40">
        <f>SUM(E8:E15)</f>
        <v>29291</v>
      </c>
      <c r="F16" s="5"/>
      <c r="G16" s="5"/>
    </row>
    <row r="17" spans="1:7" ht="14.25" customHeight="1">
      <c r="A17" s="10"/>
      <c r="B17" s="5"/>
      <c r="C17" s="5"/>
      <c r="D17" s="5"/>
      <c r="E17" s="5"/>
      <c r="F17" s="5"/>
      <c r="G17" s="5"/>
    </row>
    <row r="18" spans="1:1" ht="13.9" customHeight="1">
      <c r="A18" s="13" t="s">
        <v>69</v>
      </c>
    </row>
    <row r="19" spans="1:1" ht="13.9" customHeight="1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13"/>
    </row>
    <row r="24" spans="1:1" ht="14.25">
      <c r="A24" s="13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2372</v>
      </c>
      <c r="C8" s="56">
        <v>7475</v>
      </c>
      <c r="D8" s="56">
        <v>2806</v>
      </c>
      <c r="E8" s="56">
        <v>680</v>
      </c>
      <c r="F8" s="18"/>
      <c r="G8" s="18"/>
    </row>
    <row r="9" spans="1:7" ht="14.25">
      <c r="A9" s="55" t="s">
        <v>63</v>
      </c>
      <c r="B9" s="56">
        <v>3059</v>
      </c>
      <c r="C9" s="56">
        <v>7962</v>
      </c>
      <c r="D9" s="56">
        <v>3068</v>
      </c>
      <c r="E9" s="56">
        <v>809</v>
      </c>
      <c r="F9" s="18"/>
      <c r="G9" s="18"/>
    </row>
    <row r="10" spans="1:7" ht="14.25">
      <c r="A10" s="55" t="s">
        <v>62</v>
      </c>
      <c r="B10" s="56">
        <v>2876</v>
      </c>
      <c r="C10" s="56">
        <v>8115</v>
      </c>
      <c r="D10" s="56">
        <v>3040</v>
      </c>
      <c r="E10" s="56">
        <v>827</v>
      </c>
      <c r="F10" s="18"/>
      <c r="G10" s="18"/>
    </row>
    <row r="11" spans="1:7" ht="14.25">
      <c r="A11" s="55" t="s">
        <v>61</v>
      </c>
      <c r="B11" s="56">
        <v>3017</v>
      </c>
      <c r="C11" s="56">
        <v>8093</v>
      </c>
      <c r="D11" s="56">
        <v>3025</v>
      </c>
      <c r="E11" s="56">
        <v>779</v>
      </c>
      <c r="F11" s="18"/>
      <c r="G11" s="18"/>
    </row>
    <row r="12" spans="1:7" ht="14.25">
      <c r="A12" s="55" t="s">
        <v>60</v>
      </c>
      <c r="B12" s="56">
        <v>3190</v>
      </c>
      <c r="C12" s="56">
        <v>8490</v>
      </c>
      <c r="D12" s="56">
        <v>3226</v>
      </c>
      <c r="E12" s="56">
        <v>856</v>
      </c>
      <c r="F12" s="18"/>
      <c r="G12" s="18"/>
    </row>
    <row r="13" spans="1:7" ht="14.25">
      <c r="A13" s="55" t="s">
        <v>76</v>
      </c>
      <c r="B13" s="56">
        <v>2729</v>
      </c>
      <c r="C13" s="56">
        <v>7728</v>
      </c>
      <c r="D13" s="56">
        <v>2910</v>
      </c>
      <c r="E13" s="56">
        <v>734</v>
      </c>
      <c r="F13" s="18"/>
      <c r="G13" s="18"/>
    </row>
    <row r="14" spans="1:7" ht="14.25">
      <c r="A14" s="55" t="s">
        <v>80</v>
      </c>
      <c r="B14" s="56">
        <v>3352</v>
      </c>
      <c r="C14" s="56">
        <v>8612</v>
      </c>
      <c r="D14" s="56">
        <v>3597</v>
      </c>
      <c r="E14" s="56">
        <v>973</v>
      </c>
      <c r="F14" s="18"/>
      <c r="G14" s="18"/>
    </row>
    <row r="15" spans="1:7" ht="3.75" customHeight="1">
      <c r="A15" s="39"/>
      <c r="B15" s="33"/>
      <c r="C15" s="33"/>
      <c r="D15" s="33"/>
      <c r="E15" s="34"/>
      <c r="F15" s="18"/>
      <c r="G15" s="18"/>
    </row>
    <row r="16" spans="1:7" ht="14.25">
      <c r="A16" s="41" t="s">
        <v>40</v>
      </c>
      <c r="B16" s="43">
        <f>SUM(B8:B15)</f>
        <v>20595</v>
      </c>
      <c r="C16" s="43">
        <f t="shared" si="0" ref="C16:E16">SUM(C8:C15)</f>
        <v>56475</v>
      </c>
      <c r="D16" s="43">
        <f t="shared" si="0"/>
        <v>21672</v>
      </c>
      <c r="E16" s="43">
        <f t="shared" si="0"/>
        <v>5658</v>
      </c>
      <c r="F16" s="5"/>
      <c r="G16" s="5"/>
    </row>
    <row r="17" spans="6:7" ht="14.25">
      <c r="F17" s="5"/>
      <c r="G17" s="5"/>
    </row>
    <row r="18" spans="1:7" ht="14.25">
      <c r="A18" s="13" t="s">
        <v>69</v>
      </c>
      <c r="F18" s="5"/>
      <c r="G18" s="5"/>
    </row>
    <row r="19" spans="1:7" ht="14.25">
      <c r="A19" s="13" t="s">
        <v>70</v>
      </c>
      <c r="F19" s="5"/>
      <c r="G19" s="5"/>
    </row>
    <row r="20" spans="1:7" ht="14.25">
      <c r="A20" s="13" t="s">
        <v>71</v>
      </c>
      <c r="F20" s="5"/>
      <c r="G20" s="5"/>
    </row>
    <row r="21" spans="1:7" ht="14.25">
      <c r="A21" s="13" t="s">
        <v>72</v>
      </c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4.25">
      <c r="A24" s="13"/>
      <c r="F24" s="5"/>
      <c r="G24" s="5"/>
    </row>
    <row r="25" spans="1:7" ht="14.25">
      <c r="A25" s="13"/>
      <c r="F25" s="5"/>
      <c r="G25" s="5"/>
    </row>
    <row r="26" spans="1:7" ht="15">
      <c r="A26" s="17" t="s">
        <v>22</v>
      </c>
      <c r="F26" s="5"/>
      <c r="G26" s="5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117</v>
      </c>
      <c r="C8" s="56">
        <v>5297</v>
      </c>
      <c r="D8" s="56">
        <v>188</v>
      </c>
      <c r="E8" s="56">
        <v>9</v>
      </c>
      <c r="G8" s="23"/>
    </row>
    <row r="9" spans="1:7" ht="14.25">
      <c r="A9" s="55" t="s">
        <v>62</v>
      </c>
      <c r="B9" s="56">
        <v>129</v>
      </c>
      <c r="C9" s="56">
        <v>5638</v>
      </c>
      <c r="D9" s="56">
        <v>233</v>
      </c>
      <c r="E9" s="56">
        <v>8</v>
      </c>
      <c r="G9" s="23"/>
    </row>
    <row r="10" spans="1:7" ht="14.25">
      <c r="A10" s="55" t="s">
        <v>63</v>
      </c>
      <c r="B10" s="56">
        <v>160</v>
      </c>
      <c r="C10" s="56">
        <v>6020</v>
      </c>
      <c r="D10" s="56">
        <v>268</v>
      </c>
      <c r="E10" s="56">
        <v>6</v>
      </c>
      <c r="G10" s="23"/>
    </row>
    <row r="11" spans="1:7" ht="14.25">
      <c r="A11" s="55" t="s">
        <v>60</v>
      </c>
      <c r="B11" s="56">
        <v>113</v>
      </c>
      <c r="C11" s="56">
        <v>5056</v>
      </c>
      <c r="D11" s="56">
        <v>200</v>
      </c>
      <c r="E11" s="56">
        <v>3</v>
      </c>
      <c r="G11" s="23"/>
    </row>
    <row r="12" spans="1:7" ht="14.25">
      <c r="A12" s="55" t="s">
        <v>64</v>
      </c>
      <c r="B12" s="56">
        <v>132</v>
      </c>
      <c r="C12" s="56">
        <v>6605</v>
      </c>
      <c r="D12" s="56">
        <v>351</v>
      </c>
      <c r="E12" s="56">
        <v>2</v>
      </c>
      <c r="G12" s="23"/>
    </row>
    <row r="13" spans="1:7" ht="14.25">
      <c r="A13" s="55" t="s">
        <v>80</v>
      </c>
      <c r="B13" s="56">
        <v>107</v>
      </c>
      <c r="C13" s="56">
        <v>4991</v>
      </c>
      <c r="D13" s="56">
        <v>220</v>
      </c>
      <c r="E13" s="56">
        <v>2</v>
      </c>
      <c r="G13" s="23"/>
    </row>
    <row r="14" spans="1:7" ht="14.25">
      <c r="A14" s="55" t="s">
        <v>76</v>
      </c>
      <c r="B14" s="56">
        <v>82</v>
      </c>
      <c r="C14" s="56">
        <v>4465</v>
      </c>
      <c r="D14" s="56">
        <v>164</v>
      </c>
      <c r="E14" s="56">
        <v>1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1" t="s">
        <v>40</v>
      </c>
      <c r="B16" s="43">
        <f>SUM(B8:B15)</f>
        <v>840</v>
      </c>
      <c r="C16" s="43">
        <f t="shared" si="0" ref="C16:E16">SUM(C8:C15)</f>
        <v>38072</v>
      </c>
      <c r="D16" s="43">
        <f t="shared" si="0"/>
        <v>1624</v>
      </c>
      <c r="E16" s="43">
        <f t="shared" si="0"/>
        <v>31</v>
      </c>
    </row>
    <row r="17" spans="1:4" ht="14.25">
      <c r="A17" s="5"/>
      <c r="B17" s="5"/>
      <c r="C17" s="5"/>
      <c r="D17" s="5"/>
    </row>
    <row r="18" spans="1:4" ht="14.25">
      <c r="A18" s="13" t="s">
        <v>69</v>
      </c>
      <c r="B18" s="5"/>
      <c r="C18" s="5"/>
      <c r="D18" s="5"/>
    </row>
    <row r="19" spans="1:4" ht="14.25">
      <c r="A19" s="13" t="s">
        <v>70</v>
      </c>
      <c r="B19" s="5"/>
      <c r="C19" s="5"/>
      <c r="D19" s="5"/>
    </row>
    <row r="20" spans="1:4" ht="14.25">
      <c r="A20" s="13" t="s">
        <v>71</v>
      </c>
      <c r="B20" s="5"/>
      <c r="C20" s="5"/>
      <c r="D20" s="5"/>
    </row>
    <row r="21" spans="1:4" ht="14.25">
      <c r="A21" s="13" t="s">
        <v>72</v>
      </c>
      <c r="B21" s="5"/>
      <c r="C21" s="5"/>
      <c r="D21" s="5"/>
    </row>
    <row r="22" spans="1:1" ht="14.25">
      <c r="A22" s="5"/>
    </row>
    <row r="23" spans="1:1" ht="14.25">
      <c r="A23" s="7"/>
    </row>
    <row r="24" spans="1:1" ht="14.25">
      <c r="A24" s="12"/>
    </row>
    <row r="25" spans="1:1" ht="14.25">
      <c r="A25" s="10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2526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2587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379</v>
      </c>
      <c r="C10" s="56">
        <v>2624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358</v>
      </c>
      <c r="C11" s="56">
        <v>2454</v>
      </c>
      <c r="D11" s="56">
        <v>386</v>
      </c>
      <c r="E11" s="56">
        <v>11</v>
      </c>
      <c r="G11" s="23"/>
    </row>
    <row r="12" spans="1:7" ht="14.25">
      <c r="A12" s="57" t="s">
        <v>60</v>
      </c>
      <c r="B12" s="56">
        <v>377</v>
      </c>
      <c r="C12" s="56">
        <v>2307</v>
      </c>
      <c r="D12" s="56">
        <v>417</v>
      </c>
      <c r="E12" s="56">
        <v>18</v>
      </c>
      <c r="G12" s="23"/>
    </row>
    <row r="13" spans="1:7" ht="14.25">
      <c r="A13" s="57" t="s">
        <v>76</v>
      </c>
      <c r="B13" s="56">
        <v>263</v>
      </c>
      <c r="C13" s="56">
        <v>2028</v>
      </c>
      <c r="D13" s="56">
        <v>362</v>
      </c>
      <c r="E13" s="56">
        <v>13</v>
      </c>
      <c r="G13" s="23"/>
    </row>
    <row r="14" spans="1:7" ht="14.25">
      <c r="A14" s="57" t="s">
        <v>80</v>
      </c>
      <c r="B14" s="56">
        <v>356</v>
      </c>
      <c r="C14" s="56">
        <v>1893</v>
      </c>
      <c r="D14" s="56">
        <v>437</v>
      </c>
      <c r="E14" s="56">
        <v>17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ht="14.25">
      <c r="A16" s="46" t="s">
        <v>40</v>
      </c>
      <c r="B16" s="47">
        <f>SUM(B8:B15)</f>
        <v>2421</v>
      </c>
      <c r="C16" s="47">
        <f t="shared" si="0" ref="C16:E16">SUM(C8:C15)</f>
        <v>16419</v>
      </c>
      <c r="D16" s="47">
        <f t="shared" si="0"/>
        <v>2770</v>
      </c>
      <c r="E16" s="47">
        <f t="shared" si="0"/>
        <v>139</v>
      </c>
    </row>
    <row r="18" spans="1:2" ht="14.25">
      <c r="A18" s="13" t="s">
        <v>69</v>
      </c>
      <c r="B18" s="5"/>
    </row>
    <row r="19" spans="1:2" ht="14.25">
      <c r="A19" s="13" t="s">
        <v>70</v>
      </c>
      <c r="B19" s="5"/>
    </row>
    <row r="20" spans="1:2" ht="14.25">
      <c r="A20" s="13" t="s">
        <v>71</v>
      </c>
      <c r="B20" s="5"/>
    </row>
    <row r="21" spans="1:2" ht="14.25">
      <c r="A21" s="13" t="s">
        <v>72</v>
      </c>
      <c r="B21" s="5"/>
    </row>
    <row r="22" spans="1:2" ht="14.25">
      <c r="A22" s="13"/>
      <c r="B22" s="5"/>
    </row>
    <row r="23" spans="1:2" ht="14.25">
      <c r="A23" s="7"/>
      <c r="B23" s="5"/>
    </row>
    <row r="24" spans="1:2" ht="14.25">
      <c r="A24" s="12"/>
      <c r="B24" s="5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609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619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535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526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12</v>
      </c>
      <c r="C12" s="56">
        <v>553</v>
      </c>
      <c r="D12" s="56">
        <v>19</v>
      </c>
      <c r="E12" s="56">
        <v>1</v>
      </c>
      <c r="G12" s="23"/>
    </row>
    <row r="13" spans="1:7" ht="14.25">
      <c r="A13" s="57" t="s">
        <v>76</v>
      </c>
      <c r="B13" s="56">
        <v>10</v>
      </c>
      <c r="C13" s="56">
        <v>393</v>
      </c>
      <c r="D13" s="56">
        <v>11</v>
      </c>
      <c r="E13" s="56">
        <v>0</v>
      </c>
      <c r="G13" s="23"/>
    </row>
    <row r="14" spans="1:7" ht="14.25">
      <c r="A14" s="57" t="s">
        <v>80</v>
      </c>
      <c r="B14" s="56">
        <v>9</v>
      </c>
      <c r="C14" s="56">
        <v>426</v>
      </c>
      <c r="D14" s="56">
        <v>19</v>
      </c>
      <c r="E14" s="56">
        <v>0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95</v>
      </c>
      <c r="C16" s="43">
        <f t="shared" si="0" ref="C16:E16">SUM(C8:C15)</f>
        <v>3661</v>
      </c>
      <c r="D16" s="43">
        <f t="shared" si="0"/>
        <v>135</v>
      </c>
      <c r="E16" s="43">
        <f t="shared" si="0"/>
        <v>3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221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78</v>
      </c>
      <c r="C9" s="56">
        <v>266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282</v>
      </c>
      <c r="D10" s="56">
        <v>91</v>
      </c>
      <c r="E10" s="56">
        <v>30</v>
      </c>
      <c r="G10" s="23"/>
    </row>
    <row r="11" spans="1:7" ht="14.25">
      <c r="A11" s="57" t="s">
        <v>61</v>
      </c>
      <c r="B11" s="56">
        <v>95</v>
      </c>
      <c r="C11" s="56">
        <v>258</v>
      </c>
      <c r="D11" s="56">
        <v>83</v>
      </c>
      <c r="E11" s="56">
        <v>33</v>
      </c>
      <c r="G11" s="23"/>
    </row>
    <row r="12" spans="1:7" ht="14.25">
      <c r="A12" s="57" t="s">
        <v>60</v>
      </c>
      <c r="B12" s="56">
        <v>88</v>
      </c>
      <c r="C12" s="56">
        <v>247</v>
      </c>
      <c r="D12" s="56">
        <v>118</v>
      </c>
      <c r="E12" s="56">
        <v>22</v>
      </c>
      <c r="G12" s="23"/>
    </row>
    <row r="13" spans="1:7" ht="14.25">
      <c r="A13" s="57" t="s">
        <v>76</v>
      </c>
      <c r="B13" s="56">
        <v>70</v>
      </c>
      <c r="C13" s="56">
        <v>246</v>
      </c>
      <c r="D13" s="56">
        <v>70</v>
      </c>
      <c r="E13" s="56">
        <v>23</v>
      </c>
      <c r="G13" s="23"/>
    </row>
    <row r="14" spans="1:7" ht="14.25">
      <c r="A14" s="57" t="s">
        <v>80</v>
      </c>
      <c r="B14" s="56">
        <v>97</v>
      </c>
      <c r="C14" s="56">
        <v>459</v>
      </c>
      <c r="D14" s="56">
        <v>100</v>
      </c>
      <c r="E14" s="56">
        <v>20</v>
      </c>
      <c r="G14" s="23"/>
    </row>
    <row r="15" spans="1:7" s="14" customFormat="1" ht="3.75" customHeight="1">
      <c r="A15" s="39"/>
      <c r="B15" s="33"/>
      <c r="C15" s="33"/>
      <c r="D15" s="33"/>
      <c r="E15" s="34"/>
      <c r="G15" s="23"/>
    </row>
    <row r="16" spans="1:5" s="14" customFormat="1" ht="14.25">
      <c r="A16" s="41" t="s">
        <v>40</v>
      </c>
      <c r="B16" s="43">
        <f>SUM(B8:B15)</f>
        <v>550</v>
      </c>
      <c r="C16" s="43">
        <f t="shared" si="0" ref="C16:E16">SUM(C8:C15)</f>
        <v>1979</v>
      </c>
      <c r="D16" s="43">
        <f t="shared" si="0"/>
        <v>594</v>
      </c>
      <c r="E16" s="43">
        <f t="shared" si="0"/>
        <v>164</v>
      </c>
    </row>
    <row r="18" spans="1:1" ht="14.25">
      <c r="A18" s="13" t="s">
        <v>69</v>
      </c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13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46</v>
      </c>
      <c r="C8" s="56">
        <v>586</v>
      </c>
      <c r="D8" s="56">
        <v>57</v>
      </c>
      <c r="E8" s="56">
        <v>4</v>
      </c>
      <c r="G8" s="23"/>
    </row>
    <row r="9" spans="1:7" ht="14.25">
      <c r="A9" s="57" t="s">
        <v>63</v>
      </c>
      <c r="B9" s="56">
        <v>51</v>
      </c>
      <c r="C9" s="56">
        <v>626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66</v>
      </c>
      <c r="C10" s="56">
        <v>609</v>
      </c>
      <c r="D10" s="56">
        <v>88</v>
      </c>
      <c r="E10" s="56">
        <v>6</v>
      </c>
      <c r="G10" s="23"/>
    </row>
    <row r="11" spans="1:7" ht="14.25">
      <c r="A11" s="57" t="s">
        <v>61</v>
      </c>
      <c r="B11" s="56">
        <v>53</v>
      </c>
      <c r="C11" s="56">
        <v>540</v>
      </c>
      <c r="D11" s="56">
        <v>67</v>
      </c>
      <c r="E11" s="56">
        <v>2</v>
      </c>
      <c r="G11" s="23"/>
    </row>
    <row r="12" spans="1:7" ht="14.25">
      <c r="A12" s="57" t="s">
        <v>60</v>
      </c>
      <c r="B12" s="56">
        <v>43</v>
      </c>
      <c r="C12" s="56">
        <v>535</v>
      </c>
      <c r="D12" s="56">
        <v>69</v>
      </c>
      <c r="E12" s="56">
        <v>8</v>
      </c>
      <c r="G12" s="23"/>
    </row>
    <row r="13" spans="1:7" ht="14.25">
      <c r="A13" s="57" t="s">
        <v>76</v>
      </c>
      <c r="B13" s="56">
        <v>45</v>
      </c>
      <c r="C13" s="56">
        <v>429</v>
      </c>
      <c r="D13" s="56">
        <v>65</v>
      </c>
      <c r="E13" s="56">
        <v>1</v>
      </c>
      <c r="G13" s="23"/>
    </row>
    <row r="14" spans="1:7" ht="14.25">
      <c r="A14" s="57" t="s">
        <v>80</v>
      </c>
      <c r="B14" s="56">
        <v>39</v>
      </c>
      <c r="C14" s="56">
        <v>423</v>
      </c>
      <c r="D14" s="56">
        <v>61</v>
      </c>
      <c r="E14" s="56">
        <v>2</v>
      </c>
      <c r="G14" s="23"/>
    </row>
    <row r="15" spans="1:7" s="14" customFormat="1" ht="3.75" customHeight="1">
      <c r="A15" s="37"/>
      <c r="B15" s="31"/>
      <c r="C15" s="31"/>
      <c r="D15" s="31"/>
      <c r="E15" s="34"/>
      <c r="G15" s="23"/>
    </row>
    <row r="16" spans="1:5" s="14" customFormat="1" ht="14.25">
      <c r="A16" s="44" t="s">
        <v>40</v>
      </c>
      <c r="B16" s="38">
        <f>SUM(B8:B15)</f>
        <v>343</v>
      </c>
      <c r="C16" s="38">
        <f t="shared" si="0" ref="C16:E16">SUM(C8:C15)</f>
        <v>3748</v>
      </c>
      <c r="D16" s="38">
        <f t="shared" si="0"/>
        <v>474</v>
      </c>
      <c r="E16" s="38">
        <f t="shared" si="0"/>
        <v>33</v>
      </c>
    </row>
    <row r="17" spans="1:5" ht="14.25">
      <c r="A17" s="5"/>
      <c r="B17" s="5"/>
      <c r="C17" s="5"/>
      <c r="D17" s="5"/>
      <c r="E17" s="5"/>
    </row>
    <row r="18" spans="1:5" ht="14.25">
      <c r="A18" s="13" t="s">
        <v>69</v>
      </c>
      <c r="B18" s="5"/>
      <c r="C18" s="5"/>
      <c r="D18" s="5"/>
      <c r="E18" s="5"/>
    </row>
    <row r="19" spans="1:1" ht="14.25">
      <c r="A19" s="13" t="s">
        <v>70</v>
      </c>
    </row>
    <row r="20" spans="1:1" ht="14.25">
      <c r="A20" s="13" t="s">
        <v>71</v>
      </c>
    </row>
    <row r="21" spans="1:1" ht="14.25">
      <c r="A21" s="13" t="s">
        <v>72</v>
      </c>
    </row>
    <row r="22" spans="1:1" ht="14.25">
      <c r="A22" s="5"/>
    </row>
    <row r="23" spans="1:1" ht="14.25">
      <c r="A23" s="7"/>
    </row>
    <row r="24" spans="1:1" ht="14.25">
      <c r="A24" s="12"/>
    </row>
    <row r="26" spans="1:1" ht="15">
      <c r="A26" s="17" t="s">
        <v>22</v>
      </c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