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ingad.WAN\AppData\Local\Temp\3\c31e73d650744e20a59a22d810366ece\"/>
    </mc:Choice>
  </mc:AlternateContent>
  <bookViews>
    <workbookView xWindow="0" yWindow="0" windowWidth="23565" windowHeight="1023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45" l="1"/>
</calcChain>
</file>

<file path=xl/sharedStrings.xml><?xml version="1.0" encoding="utf-8"?>
<sst xmlns="http://schemas.openxmlformats.org/spreadsheetml/2006/main" count="263" uniqueCount="83">
  <si>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</si>
  <si>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</si>
  <si>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</si>
  <si>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</si>
  <si>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</si>
  <si>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</si>
  <si>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</si>
  <si>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</si>
  <si>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</si>
  <si>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</si>
  <si>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</si>
  <si>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</si>
  <si>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</si>
  <si>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</si>
  <si>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</si>
  <si>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</si>
  <si>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</si>
  <si>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</si>
  <si>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</si>
  <si>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</si>
  <si>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</si>
  <si>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</si>
  <si>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</si>
  <si>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</si>
  <si>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</si>
  <si>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</si>
  <si>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</si>
  <si>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</si>
  <si>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</si>
  <si>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</si>
  <si>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</si>
  <si>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</si>
  <si>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</si>
  <si>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</si>
  <si>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</si>
  <si>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</si>
  <si>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</si>
  <si>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</si>
  <si>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</si>
  <si>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</si>
  <si>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</si>
  <si>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</si>
  <si>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</si>
  <si>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</si>
  <si>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</si>
  <si>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</si>
  <si>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</si>
  <si>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</si>
  <si>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</si>
  <si>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</si>
  <si>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</si>
  <si>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</si>
  <si>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Motor caravan'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</si>
  <si>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</si>
  <si>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</si>
  <si>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</si>
  <si>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</si>
  <si>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</si>
  <si>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</si>
  <si>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</si>
  <si>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</si>
  <si>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</si>
  <si>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</si>
  <si>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</si>
  <si>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</si>
  <si>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Goods van/truck/utility</t>
  </si>
  <si>
    <t>Moped</t>
  </si>
  <si>
    <t>Trailer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</si>
  <si>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</si>
  <si>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</si>
  <si>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</si>
  <si>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</si>
  <si>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</si>
  <si>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</si>
  <si>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2024 to 30 September 2024</t>
  </si>
  <si>
    <t>Motorcycle</t>
  </si>
  <si>
    <t>June</t>
  </si>
  <si>
    <t>Other vehicle type</t>
  </si>
  <si>
    <t>Bus</t>
  </si>
  <si>
    <t>Tractor</t>
  </si>
  <si>
    <t>July</t>
  </si>
  <si>
    <t>August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</si>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</sst>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auto="1"/>
      </top>
      <bottom style="thin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8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left" wrapText="1"/>
      <protection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11" xfId="0" applyNumberFormat="1" applyFill="1" applyAlignment="1" applyProtection="1">
      <alignment horizontal="left" wrapText="1"/>
      <protection/>
    </xf>
    <xf numFmtId="0" fontId="8" fillId="0" borderId="1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74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2" t="s">
        <v>64</v>
      </c>
      <c r="B8" s="59">
        <v>21</v>
      </c>
      <c r="C8" s="59">
        <v>119</v>
      </c>
      <c r="D8" s="59">
        <v>4</v>
      </c>
      <c r="E8" s="60">
        <v>0</v>
      </c>
      <c r="G8" s="23"/>
    </row>
    <row r="9" spans="1:7" ht="14.25">
      <c r="A9" s="52" t="s">
        <v>63</v>
      </c>
      <c r="B9" s="59">
        <v>25</v>
      </c>
      <c r="C9" s="59">
        <v>169</v>
      </c>
      <c r="D9" s="59">
        <v>7</v>
      </c>
      <c r="E9" s="60">
        <v>0</v>
      </c>
      <c r="G9" s="23"/>
    </row>
    <row r="10" spans="1:7" ht="14.25">
      <c r="A10" s="52" t="s">
        <v>62</v>
      </c>
      <c r="B10" s="59">
        <v>12</v>
      </c>
      <c r="C10" s="59">
        <v>121</v>
      </c>
      <c r="D10" s="59">
        <v>13</v>
      </c>
      <c r="E10" s="60">
        <v>0</v>
      </c>
      <c r="G10" s="23"/>
    </row>
    <row r="11" spans="1:7" ht="14.25">
      <c r="A11" s="52" t="s">
        <v>61</v>
      </c>
      <c r="B11" s="59">
        <v>11</v>
      </c>
      <c r="C11" s="59">
        <v>100</v>
      </c>
      <c r="D11" s="59">
        <v>3</v>
      </c>
      <c r="E11" s="60">
        <v>0</v>
      </c>
      <c r="G11" s="23"/>
    </row>
    <row r="12" spans="1:7" ht="14.25">
      <c r="A12" s="52" t="s">
        <v>60</v>
      </c>
      <c r="B12" s="59">
        <v>9</v>
      </c>
      <c r="C12" s="59">
        <v>197</v>
      </c>
      <c r="D12" s="59">
        <v>6</v>
      </c>
      <c r="E12" s="60">
        <v>0</v>
      </c>
      <c r="G12" s="23"/>
    </row>
    <row r="13" spans="1:7" ht="14.25">
      <c r="A13" s="52" t="s">
        <v>76</v>
      </c>
      <c r="B13" s="59">
        <v>8</v>
      </c>
      <c r="C13" s="59">
        <v>128</v>
      </c>
      <c r="D13" s="59">
        <v>6</v>
      </c>
      <c r="E13" s="60">
        <v>0</v>
      </c>
      <c r="G13" s="23"/>
    </row>
    <row r="14" spans="1:7" ht="14.25">
      <c r="A14" s="52" t="s">
        <v>80</v>
      </c>
      <c r="B14" s="59">
        <v>10</v>
      </c>
      <c r="C14" s="59">
        <v>167</v>
      </c>
      <c r="D14" s="59">
        <v>12</v>
      </c>
      <c r="E14" s="60">
        <v>0</v>
      </c>
      <c r="G14" s="23"/>
    </row>
    <row r="15" spans="1:7" ht="14.25">
      <c r="A15" s="52" t="s">
        <v>81</v>
      </c>
      <c r="B15" s="59">
        <v>25</v>
      </c>
      <c r="C15" s="59">
        <v>151</v>
      </c>
      <c r="D15" s="59">
        <v>17</v>
      </c>
      <c r="E15" s="60">
        <v>0</v>
      </c>
      <c r="G15" s="23"/>
    </row>
    <row r="16" spans="1:7" ht="14.25">
      <c r="A16" s="52" t="s">
        <v>82</v>
      </c>
      <c r="B16" s="59">
        <v>11</v>
      </c>
      <c r="C16" s="59">
        <v>174</v>
      </c>
      <c r="D16" s="59">
        <v>19</v>
      </c>
      <c r="E16" s="60">
        <v>0</v>
      </c>
      <c r="G16" s="23"/>
    </row>
    <row r="17" spans="1:7" s="14" customFormat="1" ht="3.75" customHeight="1">
      <c r="A17" s="39"/>
      <c r="B17" s="31"/>
      <c r="C17" s="31"/>
      <c r="D17" s="31"/>
      <c r="E17" s="34"/>
      <c r="G17" s="23"/>
    </row>
    <row r="18" spans="1:5" s="14" customFormat="1" ht="14.25">
      <c r="A18" s="41" t="s">
        <v>40</v>
      </c>
      <c r="B18" s="43">
        <f>SUM(B8:B17)</f>
        <v>132</v>
      </c>
      <c r="C18" s="43">
        <f t="shared" si="0" ref="C18:E18">SUM(C8:C17)</f>
        <v>1326</v>
      </c>
      <c r="D18" s="43">
        <f t="shared" si="0"/>
        <v>87</v>
      </c>
      <c r="E18" s="43">
        <f t="shared" si="0"/>
        <v>0</v>
      </c>
    </row>
    <row r="19" spans="1:4" ht="14.25">
      <c r="A19" s="5"/>
      <c r="B19" s="5"/>
      <c r="C19" s="5"/>
      <c r="D19" s="5"/>
    </row>
    <row r="20" spans="1:4" ht="14.25">
      <c r="A20" s="13" t="s">
        <v>69</v>
      </c>
      <c r="B20" s="5"/>
      <c r="C20" s="5"/>
      <c r="D20" s="5"/>
    </row>
    <row r="21" spans="1:4" ht="14.25">
      <c r="A21" s="13" t="s">
        <v>70</v>
      </c>
      <c r="B21" s="5"/>
      <c r="C21" s="5"/>
      <c r="D21" s="5"/>
    </row>
    <row r="22" spans="1:4" ht="14.25">
      <c r="A22" s="13" t="s">
        <v>71</v>
      </c>
      <c r="B22" s="5"/>
      <c r="C22" s="5"/>
      <c r="D22" s="5"/>
    </row>
    <row r="23" spans="1:1" ht="14.25">
      <c r="A23" s="13" t="s">
        <v>72</v>
      </c>
    </row>
    <row r="24" spans="1:1" ht="14.25">
      <c r="A24" s="13"/>
    </row>
    <row r="25" spans="1:1" ht="14.25">
      <c r="A25" s="13"/>
    </row>
    <row r="26" spans="1:1" ht="14.25">
      <c r="A26" s="13"/>
    </row>
    <row r="27" spans="1:1" ht="14.25">
      <c r="A27" s="5"/>
    </row>
    <row r="28" spans="1:1" ht="15">
      <c r="A28" s="17" t="s">
        <v>22</v>
      </c>
    </row>
    <row r="29" spans="1:1" ht="14.25">
      <c r="A29" s="12"/>
    </row>
  </sheetData>
  <mergeCells count="2">
    <mergeCell ref="B6:E6"/>
    <mergeCell ref="A6:A7"/>
  </mergeCells>
  <hyperlinks>
    <hyperlink ref="A28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35</v>
      </c>
      <c r="C6" s="53"/>
      <c r="D6" s="53"/>
      <c r="E6" s="53"/>
    </row>
    <row r="7" spans="1:5" ht="14.25">
      <c r="A7" s="58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7" t="s">
        <v>64</v>
      </c>
      <c r="B8" s="56">
        <v>11</v>
      </c>
      <c r="C8" s="56">
        <v>129</v>
      </c>
      <c r="D8" s="56">
        <v>7</v>
      </c>
      <c r="E8" s="56">
        <v>0</v>
      </c>
      <c r="G8" s="23"/>
    </row>
    <row r="9" spans="1:7" ht="14.25">
      <c r="A9" s="57" t="s">
        <v>63</v>
      </c>
      <c r="B9" s="56">
        <v>42</v>
      </c>
      <c r="C9" s="56">
        <v>185</v>
      </c>
      <c r="D9" s="56">
        <v>15</v>
      </c>
      <c r="E9" s="56">
        <v>0</v>
      </c>
      <c r="G9" s="23"/>
    </row>
    <row r="10" spans="1:7" ht="14.25">
      <c r="A10" s="57" t="s">
        <v>62</v>
      </c>
      <c r="B10" s="56">
        <v>18</v>
      </c>
      <c r="C10" s="56">
        <v>183</v>
      </c>
      <c r="D10" s="56">
        <v>20</v>
      </c>
      <c r="E10" s="56">
        <v>1</v>
      </c>
      <c r="G10" s="23"/>
    </row>
    <row r="11" spans="1:7" ht="14.25">
      <c r="A11" s="57" t="s">
        <v>61</v>
      </c>
      <c r="B11" s="56">
        <v>18</v>
      </c>
      <c r="C11" s="56">
        <v>124</v>
      </c>
      <c r="D11" s="56">
        <v>13</v>
      </c>
      <c r="E11" s="56">
        <v>1</v>
      </c>
      <c r="G11" s="23"/>
    </row>
    <row r="12" spans="1:7" ht="14.25">
      <c r="A12" s="57" t="s">
        <v>60</v>
      </c>
      <c r="B12" s="56">
        <v>58</v>
      </c>
      <c r="C12" s="56">
        <v>150</v>
      </c>
      <c r="D12" s="56">
        <v>14</v>
      </c>
      <c r="E12" s="56">
        <v>3</v>
      </c>
      <c r="G12" s="23"/>
    </row>
    <row r="13" spans="1:7" ht="14.25">
      <c r="A13" s="57" t="s">
        <v>76</v>
      </c>
      <c r="B13" s="56">
        <v>9</v>
      </c>
      <c r="C13" s="56">
        <v>165</v>
      </c>
      <c r="D13" s="56">
        <v>12</v>
      </c>
      <c r="E13" s="56">
        <v>0</v>
      </c>
      <c r="G13" s="23"/>
    </row>
    <row r="14" spans="1:7" ht="14.25">
      <c r="A14" s="57" t="s">
        <v>80</v>
      </c>
      <c r="B14" s="56">
        <v>22</v>
      </c>
      <c r="C14" s="56">
        <v>161</v>
      </c>
      <c r="D14" s="56">
        <v>16</v>
      </c>
      <c r="E14" s="56">
        <v>1</v>
      </c>
      <c r="G14" s="23"/>
    </row>
    <row r="15" spans="1:7" ht="14.25">
      <c r="A15" s="57" t="s">
        <v>81</v>
      </c>
      <c r="B15" s="56">
        <v>15</v>
      </c>
      <c r="C15" s="56">
        <v>206</v>
      </c>
      <c r="D15" s="56">
        <v>18</v>
      </c>
      <c r="E15" s="56">
        <v>4</v>
      </c>
      <c r="G15" s="23"/>
    </row>
    <row r="16" spans="1:7" ht="14.25">
      <c r="A16" s="57" t="s">
        <v>82</v>
      </c>
      <c r="B16" s="56">
        <v>16</v>
      </c>
      <c r="C16" s="56">
        <v>186</v>
      </c>
      <c r="D16" s="56">
        <v>20</v>
      </c>
      <c r="E16" s="56">
        <v>1</v>
      </c>
      <c r="G16" s="23"/>
    </row>
    <row r="17" spans="1:7" s="14" customFormat="1" ht="3.75" customHeight="1">
      <c r="A17" s="37"/>
      <c r="B17" s="31"/>
      <c r="C17" s="31"/>
      <c r="D17" s="31"/>
      <c r="E17" s="34"/>
      <c r="G17" s="23"/>
    </row>
    <row r="18" spans="1:5" s="14" customFormat="1" ht="14.25">
      <c r="A18" s="41" t="s">
        <v>40</v>
      </c>
      <c r="B18" s="43">
        <f>SUM(B8:B17)</f>
        <v>209</v>
      </c>
      <c r="C18" s="43">
        <f t="shared" si="0" ref="C18:E18">SUM(C8:C17)</f>
        <v>1489</v>
      </c>
      <c r="D18" s="43">
        <f t="shared" si="0"/>
        <v>135</v>
      </c>
      <c r="E18" s="43">
        <f t="shared" si="0"/>
        <v>11</v>
      </c>
    </row>
    <row r="19" spans="1:4" ht="14.25">
      <c r="A19" s="5"/>
      <c r="B19" s="5"/>
      <c r="C19" s="5"/>
      <c r="D19" s="5"/>
    </row>
    <row r="20" spans="1:4" ht="14.25">
      <c r="A20" s="21" t="s">
        <v>58</v>
      </c>
      <c r="B20" s="20"/>
      <c r="C20" s="5"/>
      <c r="D20" s="5"/>
    </row>
    <row r="21" spans="1:4" ht="14.25">
      <c r="A21" s="19" t="s">
        <v>59</v>
      </c>
      <c r="B21" s="20"/>
      <c r="C21" s="5"/>
      <c r="D21" s="5"/>
    </row>
    <row r="22" spans="1:4" ht="14.25">
      <c r="A22" s="13" t="s">
        <v>53</v>
      </c>
      <c r="B22" s="20"/>
      <c r="C22" s="5"/>
      <c r="D22" s="5"/>
    </row>
    <row r="23" spans="1:4" ht="13.9" customHeight="1">
      <c r="A23" s="13" t="s">
        <v>54</v>
      </c>
      <c r="B23" s="20"/>
      <c r="C23" s="5"/>
      <c r="D23" s="5"/>
    </row>
    <row r="24" spans="1:4" ht="13.9" customHeight="1">
      <c r="A24" s="13" t="s">
        <v>55</v>
      </c>
      <c r="B24" s="20"/>
      <c r="C24" s="5"/>
      <c r="D24" s="5"/>
    </row>
    <row r="25" spans="1:4" ht="14.25">
      <c r="A25" s="13" t="s">
        <v>56</v>
      </c>
      <c r="B25" s="20"/>
      <c r="C25" s="5"/>
      <c r="D25" s="5"/>
    </row>
    <row r="26" spans="1:4" ht="14.25">
      <c r="A26" s="13"/>
      <c r="B26" s="5"/>
      <c r="C26" s="5"/>
      <c r="D26" s="5"/>
    </row>
    <row r="27" spans="1:4" ht="14.25">
      <c r="A27" s="13"/>
      <c r="B27" s="5"/>
      <c r="C27" s="5"/>
      <c r="D27" s="5"/>
    </row>
    <row r="28" spans="1:4" s="19" customFormat="1" ht="14.25" customHeight="1">
      <c r="A28" s="20"/>
      <c r="B28" s="20"/>
      <c r="C28" s="20"/>
      <c r="D28" s="20"/>
    </row>
    <row r="29" spans="1:4" ht="14.25">
      <c r="A29" s="5"/>
      <c r="B29" s="5"/>
      <c r="C29" s="5"/>
      <c r="D29" s="5"/>
    </row>
    <row r="30" spans="1:1" ht="15">
      <c r="A30" s="17" t="s">
        <v>22</v>
      </c>
    </row>
    <row r="31" spans="1:1" ht="14.25">
      <c r="A31" s="12"/>
    </row>
    <row r="33" spans="1:2" ht="14.25">
      <c r="A33" s="10"/>
      <c r="B33" s="5"/>
    </row>
    <row r="34" spans="1:2" ht="14.25">
      <c r="A34" s="10"/>
      <c r="B34" s="5"/>
    </row>
    <row r="35" spans="1:2" ht="14.25">
      <c r="A35" s="10"/>
      <c r="B35" s="5"/>
    </row>
    <row r="36" spans="1:2" ht="14.25">
      <c r="A36" s="10"/>
      <c r="B36" s="5"/>
    </row>
    <row r="37" spans="1:2" ht="14.25">
      <c r="A37" s="10"/>
      <c r="B37" s="5"/>
    </row>
    <row r="38" spans="1:1" ht="14.25">
      <c r="A38" s="10"/>
    </row>
    <row r="39" spans="1:1" ht="14.25">
      <c r="A39" s="10"/>
    </row>
    <row r="40" spans="1:1" ht="14.25">
      <c r="A40" s="10"/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74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51" t="s">
        <v>20</v>
      </c>
      <c r="C6" s="51"/>
      <c r="D6" s="51"/>
      <c r="E6" s="51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49" t="s">
        <v>68</v>
      </c>
      <c r="B8" s="50">
        <v>112582</v>
      </c>
      <c r="C8" s="50">
        <v>378369</v>
      </c>
      <c r="D8" s="50">
        <v>135091</v>
      </c>
      <c r="E8" s="50">
        <v>37921</v>
      </c>
      <c r="F8" s="18"/>
    </row>
    <row r="9" spans="1:6" ht="15">
      <c r="A9" s="49" t="s">
        <v>67</v>
      </c>
      <c r="B9" s="50">
        <v>1051</v>
      </c>
      <c r="C9" s="50">
        <v>48913</v>
      </c>
      <c r="D9" s="50">
        <v>2066</v>
      </c>
      <c r="E9" s="50">
        <v>46</v>
      </c>
      <c r="F9" s="18"/>
    </row>
    <row r="10" spans="1:6" ht="15">
      <c r="A10" s="49" t="s">
        <v>66</v>
      </c>
      <c r="B10" s="50">
        <v>119</v>
      </c>
      <c r="C10" s="50">
        <v>4708</v>
      </c>
      <c r="D10" s="50">
        <v>169</v>
      </c>
      <c r="E10" s="50">
        <v>5</v>
      </c>
      <c r="F10" s="18"/>
    </row>
    <row r="11" spans="1:6" ht="15">
      <c r="A11" s="49" t="s">
        <v>65</v>
      </c>
      <c r="B11" s="50">
        <v>26684</v>
      </c>
      <c r="C11" s="50">
        <v>73750</v>
      </c>
      <c r="D11" s="50">
        <v>29017</v>
      </c>
      <c r="E11" s="50">
        <v>7627</v>
      </c>
      <c r="F11" s="18"/>
    </row>
    <row r="12" spans="1:6" ht="15">
      <c r="A12" s="49" t="s">
        <v>52</v>
      </c>
      <c r="B12" s="50">
        <v>429</v>
      </c>
      <c r="C12" s="50">
        <v>4767</v>
      </c>
      <c r="D12" s="50">
        <v>606</v>
      </c>
      <c r="E12" s="50">
        <v>47</v>
      </c>
      <c r="F12" s="18"/>
    </row>
    <row r="13" spans="1:6" ht="15">
      <c r="A13" s="49" t="s">
        <v>75</v>
      </c>
      <c r="B13" s="50">
        <v>3031</v>
      </c>
      <c r="C13" s="50">
        <v>20742</v>
      </c>
      <c r="D13" s="50">
        <v>3566</v>
      </c>
      <c r="E13" s="50">
        <v>163</v>
      </c>
      <c r="F13" s="18"/>
    </row>
    <row r="14" spans="1:6" ht="15">
      <c r="A14" s="49" t="s">
        <v>77</v>
      </c>
      <c r="B14" s="50">
        <v>209</v>
      </c>
      <c r="C14" s="50">
        <v>1489</v>
      </c>
      <c r="D14" s="50">
        <v>135</v>
      </c>
      <c r="E14" s="50">
        <v>11</v>
      </c>
      <c r="F14" s="18"/>
    </row>
    <row r="15" spans="1:6" ht="15">
      <c r="A15" s="49" t="s">
        <v>78</v>
      </c>
      <c r="B15" s="50">
        <v>715</v>
      </c>
      <c r="C15" s="50">
        <v>2645</v>
      </c>
      <c r="D15" s="50">
        <v>819</v>
      </c>
      <c r="E15" s="50">
        <v>216</v>
      </c>
      <c r="F15" s="18"/>
    </row>
    <row r="16" spans="1:6" ht="15">
      <c r="A16" s="49" t="s">
        <v>79</v>
      </c>
      <c r="B16" s="50">
        <v>132</v>
      </c>
      <c r="C16" s="50">
        <v>1326</v>
      </c>
      <c r="D16" s="50">
        <v>87</v>
      </c>
      <c r="E16" s="50">
        <v>0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144952</v>
      </c>
      <c r="C18" s="40">
        <f>SUM(C8:C17)</f>
        <v>536709</v>
      </c>
      <c r="D18" s="40">
        <f>SUM(D8:D17)</f>
        <v>171556</v>
      </c>
      <c r="E18" s="40">
        <f>SUM(E8:E17)</f>
        <v>46036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69</v>
      </c>
      <c r="B20" s="5"/>
      <c r="C20" s="5"/>
      <c r="D20" s="5"/>
      <c r="E20" s="5"/>
      <c r="F20" s="5"/>
    </row>
    <row r="21" spans="1:6" ht="14.25">
      <c r="A21" s="13" t="s">
        <v>70</v>
      </c>
      <c r="B21" s="5"/>
      <c r="C21" s="5"/>
      <c r="D21" s="5"/>
      <c r="E21" s="5"/>
      <c r="F21" s="5"/>
    </row>
    <row r="22" spans="1:6" ht="14.25">
      <c r="A22" s="13" t="s">
        <v>71</v>
      </c>
      <c r="B22" s="5"/>
      <c r="C22" s="5"/>
      <c r="D22" s="5"/>
      <c r="E22" s="5"/>
      <c r="F22" s="5"/>
    </row>
    <row r="23" spans="1:6" ht="14.25">
      <c r="A23" s="13" t="s">
        <v>72</v>
      </c>
      <c r="B23" s="5"/>
      <c r="C23" s="5"/>
      <c r="D23" s="5"/>
      <c r="E23" s="5"/>
      <c r="F23" s="5"/>
    </row>
    <row r="24" spans="1:6" ht="14.25">
      <c r="A24" s="8" t="s">
        <v>73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74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2" t="s">
        <v>64</v>
      </c>
      <c r="B8" s="50">
        <v>12316</v>
      </c>
      <c r="C8" s="50">
        <v>42767</v>
      </c>
      <c r="D8" s="50">
        <v>14346</v>
      </c>
      <c r="E8" s="50">
        <v>3688</v>
      </c>
      <c r="F8" s="18"/>
    </row>
    <row r="9" spans="1:6" ht="14.25" customHeight="1">
      <c r="A9" s="52" t="s">
        <v>63</v>
      </c>
      <c r="B9" s="50">
        <v>12445</v>
      </c>
      <c r="C9" s="50">
        <v>42313</v>
      </c>
      <c r="D9" s="50">
        <v>14834</v>
      </c>
      <c r="E9" s="50">
        <v>3860</v>
      </c>
      <c r="F9" s="18"/>
    </row>
    <row r="10" spans="1:6" ht="14.25" customHeight="1">
      <c r="A10" s="52" t="s">
        <v>62</v>
      </c>
      <c r="B10" s="50">
        <v>12405</v>
      </c>
      <c r="C10" s="50">
        <v>43335</v>
      </c>
      <c r="D10" s="50">
        <v>14804</v>
      </c>
      <c r="E10" s="50">
        <v>4250</v>
      </c>
      <c r="F10" s="18"/>
    </row>
    <row r="11" spans="1:6" ht="14.25" customHeight="1">
      <c r="A11" s="52" t="s">
        <v>61</v>
      </c>
      <c r="B11" s="50">
        <v>12836</v>
      </c>
      <c r="C11" s="50">
        <v>41867</v>
      </c>
      <c r="D11" s="50">
        <v>14340</v>
      </c>
      <c r="E11" s="50">
        <v>4698</v>
      </c>
      <c r="F11" s="18"/>
    </row>
    <row r="12" spans="1:6" ht="14.25" customHeight="1">
      <c r="A12" s="52" t="s">
        <v>60</v>
      </c>
      <c r="B12" s="50">
        <v>13253</v>
      </c>
      <c r="C12" s="50">
        <v>44007</v>
      </c>
      <c r="D12" s="50">
        <v>15492</v>
      </c>
      <c r="E12" s="50">
        <v>4589</v>
      </c>
      <c r="F12" s="18"/>
    </row>
    <row r="13" spans="1:6" ht="14.25" customHeight="1">
      <c r="A13" s="52" t="s">
        <v>76</v>
      </c>
      <c r="B13" s="50">
        <v>11276</v>
      </c>
      <c r="C13" s="50">
        <v>40162</v>
      </c>
      <c r="D13" s="50">
        <v>13922</v>
      </c>
      <c r="E13" s="50">
        <v>3757</v>
      </c>
      <c r="F13" s="18"/>
    </row>
    <row r="14" spans="1:6" ht="14.25" customHeight="1">
      <c r="A14" s="52" t="s">
        <v>80</v>
      </c>
      <c r="B14" s="50">
        <v>13276</v>
      </c>
      <c r="C14" s="50">
        <v>43665</v>
      </c>
      <c r="D14" s="50">
        <v>16516</v>
      </c>
      <c r="E14" s="50">
        <v>4509</v>
      </c>
      <c r="F14" s="18"/>
    </row>
    <row r="15" spans="1:6" ht="14.25" customHeight="1">
      <c r="A15" s="52" t="s">
        <v>81</v>
      </c>
      <c r="B15" s="50">
        <v>12486</v>
      </c>
      <c r="C15" s="50">
        <v>41395</v>
      </c>
      <c r="D15" s="50">
        <v>15425</v>
      </c>
      <c r="E15" s="50">
        <v>4270</v>
      </c>
      <c r="F15" s="18"/>
    </row>
    <row r="16" spans="1:6" ht="14.25" customHeight="1">
      <c r="A16" s="52" t="s">
        <v>82</v>
      </c>
      <c r="B16" s="50">
        <v>12289</v>
      </c>
      <c r="C16" s="50">
        <v>38858</v>
      </c>
      <c r="D16" s="50">
        <v>15412</v>
      </c>
      <c r="E16" s="50">
        <v>4300</v>
      </c>
      <c r="F16" s="18"/>
    </row>
    <row r="17" spans="1:7" ht="3.75" customHeight="1">
      <c r="A17" s="39"/>
      <c r="B17" s="29"/>
      <c r="C17" s="29"/>
      <c r="D17" s="35"/>
      <c r="E17" s="36"/>
      <c r="F17" s="18"/>
      <c r="G17" s="5"/>
    </row>
    <row r="18" spans="1:7" s="14" customFormat="1" ht="14.25">
      <c r="A18" s="41" t="s">
        <v>40</v>
      </c>
      <c r="B18" s="40">
        <f>SUM(B8:B17)</f>
        <v>112582</v>
      </c>
      <c r="C18" s="40">
        <f>SUM(C8:C17)</f>
        <v>378369</v>
      </c>
      <c r="D18" s="40">
        <f>SUM(D8:D17)</f>
        <v>135091</v>
      </c>
      <c r="E18" s="40">
        <f>SUM(E8:E17)</f>
        <v>37921</v>
      </c>
      <c r="F18" s="5"/>
      <c r="G18" s="5"/>
    </row>
    <row r="19" spans="1:7" ht="14.25" customHeight="1">
      <c r="A19" s="10"/>
      <c r="B19" s="5"/>
      <c r="C19" s="5"/>
      <c r="D19" s="5"/>
      <c r="E19" s="5"/>
      <c r="F19" s="5"/>
      <c r="G19" s="5"/>
    </row>
    <row r="20" spans="1:1" ht="13.9" customHeight="1">
      <c r="A20" s="13" t="s">
        <v>69</v>
      </c>
    </row>
    <row r="21" spans="1:1" ht="13.9" customHeight="1">
      <c r="A21" s="13" t="s">
        <v>70</v>
      </c>
    </row>
    <row r="22" spans="1:1" ht="14.25">
      <c r="A22" s="13" t="s">
        <v>71</v>
      </c>
    </row>
    <row r="23" spans="1:1" ht="14.25">
      <c r="A23" s="13" t="s">
        <v>72</v>
      </c>
    </row>
    <row r="24" spans="1:1" ht="14.25">
      <c r="A24" s="13"/>
    </row>
    <row r="25" spans="1:1" ht="14.25">
      <c r="A25" s="13"/>
    </row>
    <row r="26" spans="1:1" ht="14.25">
      <c r="A26" s="13"/>
    </row>
    <row r="28" spans="1:1" ht="15">
      <c r="A28" s="17" t="s">
        <v>22</v>
      </c>
    </row>
  </sheetData>
  <mergeCells count="2">
    <mergeCell ref="B6:E6"/>
    <mergeCell ref="A6:A7"/>
  </mergeCells>
  <hyperlinks>
    <hyperlink ref="A28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8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F1" s="5"/>
      <c r="G1" s="5"/>
    </row>
    <row r="2" spans="6:7" ht="14.25">
      <c r="F2" s="5"/>
      <c r="G2" s="5"/>
    </row>
    <row r="3" spans="1:7" ht="15">
      <c r="A3" s="9" t="s">
        <v>49</v>
      </c>
      <c r="F3" s="5"/>
      <c r="G3" s="5"/>
    </row>
    <row r="4" spans="1:7" ht="13.9" customHeight="1">
      <c r="A4" s="26" t="s">
        <v>74</v>
      </c>
      <c r="F4" s="5"/>
      <c r="G4" s="5"/>
    </row>
    <row r="5" spans="6:7" ht="14.25"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5" t="s">
        <v>64</v>
      </c>
      <c r="B8" s="56">
        <v>2372</v>
      </c>
      <c r="C8" s="56">
        <v>7501</v>
      </c>
      <c r="D8" s="56">
        <v>2806</v>
      </c>
      <c r="E8" s="56">
        <v>680</v>
      </c>
      <c r="F8" s="18"/>
      <c r="G8" s="18"/>
    </row>
    <row r="9" spans="1:7" ht="14.25">
      <c r="A9" s="55" t="s">
        <v>63</v>
      </c>
      <c r="B9" s="56">
        <v>3057</v>
      </c>
      <c r="C9" s="56">
        <v>7998</v>
      </c>
      <c r="D9" s="56">
        <v>3067</v>
      </c>
      <c r="E9" s="56">
        <v>807</v>
      </c>
      <c r="F9" s="18"/>
      <c r="G9" s="18"/>
    </row>
    <row r="10" spans="1:7" ht="14.25">
      <c r="A10" s="55" t="s">
        <v>62</v>
      </c>
      <c r="B10" s="56">
        <v>2875</v>
      </c>
      <c r="C10" s="56">
        <v>8148</v>
      </c>
      <c r="D10" s="56">
        <v>3041</v>
      </c>
      <c r="E10" s="56">
        <v>827</v>
      </c>
      <c r="F10" s="18"/>
      <c r="G10" s="18"/>
    </row>
    <row r="11" spans="1:7" ht="14.25">
      <c r="A11" s="55" t="s">
        <v>61</v>
      </c>
      <c r="B11" s="56">
        <v>3017</v>
      </c>
      <c r="C11" s="56">
        <v>8139</v>
      </c>
      <c r="D11" s="56">
        <v>3025</v>
      </c>
      <c r="E11" s="56">
        <v>779</v>
      </c>
      <c r="F11" s="18"/>
      <c r="G11" s="18"/>
    </row>
    <row r="12" spans="1:7" ht="14.25">
      <c r="A12" s="55" t="s">
        <v>60</v>
      </c>
      <c r="B12" s="56">
        <v>3189</v>
      </c>
      <c r="C12" s="56">
        <v>8560</v>
      </c>
      <c r="D12" s="56">
        <v>3226</v>
      </c>
      <c r="E12" s="56">
        <v>858</v>
      </c>
      <c r="F12" s="18"/>
      <c r="G12" s="18"/>
    </row>
    <row r="13" spans="1:7" ht="14.25">
      <c r="A13" s="55" t="s">
        <v>76</v>
      </c>
      <c r="B13" s="56">
        <v>2726</v>
      </c>
      <c r="C13" s="56">
        <v>7887</v>
      </c>
      <c r="D13" s="56">
        <v>2910</v>
      </c>
      <c r="E13" s="56">
        <v>734</v>
      </c>
      <c r="F13" s="18"/>
      <c r="G13" s="18"/>
    </row>
    <row r="14" spans="1:7" ht="14.25">
      <c r="A14" s="55" t="s">
        <v>80</v>
      </c>
      <c r="B14" s="56">
        <v>3347</v>
      </c>
      <c r="C14" s="56">
        <v>8990</v>
      </c>
      <c r="D14" s="56">
        <v>3600</v>
      </c>
      <c r="E14" s="56">
        <v>969</v>
      </c>
      <c r="F14" s="18"/>
      <c r="G14" s="18"/>
    </row>
    <row r="15" spans="1:7" ht="14.25">
      <c r="A15" s="55" t="s">
        <v>81</v>
      </c>
      <c r="B15" s="56">
        <v>3031</v>
      </c>
      <c r="C15" s="56">
        <v>8342</v>
      </c>
      <c r="D15" s="56">
        <v>3658</v>
      </c>
      <c r="E15" s="56">
        <v>974</v>
      </c>
      <c r="F15" s="18"/>
      <c r="G15" s="18"/>
    </row>
    <row r="16" spans="1:7" ht="14.25">
      <c r="A16" s="55" t="s">
        <v>82</v>
      </c>
      <c r="B16" s="56">
        <v>3070</v>
      </c>
      <c r="C16" s="56">
        <v>8185</v>
      </c>
      <c r="D16" s="56">
        <v>3684</v>
      </c>
      <c r="E16" s="56">
        <v>999</v>
      </c>
      <c r="F16" s="18"/>
      <c r="G16" s="18"/>
    </row>
    <row r="17" spans="1:7" ht="3.75" customHeight="1">
      <c r="A17" s="39"/>
      <c r="B17" s="33"/>
      <c r="C17" s="33"/>
      <c r="D17" s="33"/>
      <c r="E17" s="34"/>
      <c r="F17" s="18"/>
      <c r="G17" s="18"/>
    </row>
    <row r="18" spans="1:7" ht="14.25">
      <c r="A18" s="41" t="s">
        <v>40</v>
      </c>
      <c r="B18" s="43">
        <f>SUM(B8:B17)</f>
        <v>26684</v>
      </c>
      <c r="C18" s="43">
        <f t="shared" si="0" ref="C18:E18">SUM(C8:C17)</f>
        <v>73750</v>
      </c>
      <c r="D18" s="43">
        <f t="shared" si="0"/>
        <v>29017</v>
      </c>
      <c r="E18" s="43">
        <f t="shared" si="0"/>
        <v>7627</v>
      </c>
      <c r="F18" s="5"/>
      <c r="G18" s="5"/>
    </row>
    <row r="19" spans="6:7" ht="14.25">
      <c r="F19" s="5"/>
      <c r="G19" s="5"/>
    </row>
    <row r="20" spans="1:7" ht="14.25">
      <c r="A20" s="13" t="s">
        <v>69</v>
      </c>
      <c r="F20" s="5"/>
      <c r="G20" s="5"/>
    </row>
    <row r="21" spans="1:7" ht="14.25">
      <c r="A21" s="13" t="s">
        <v>70</v>
      </c>
      <c r="F21" s="5"/>
      <c r="G21" s="5"/>
    </row>
    <row r="22" spans="1:7" ht="14.25">
      <c r="A22" s="13" t="s">
        <v>71</v>
      </c>
      <c r="F22" s="5"/>
      <c r="G22" s="5"/>
    </row>
    <row r="23" spans="1:7" ht="14.25">
      <c r="A23" s="13" t="s">
        <v>72</v>
      </c>
      <c r="F23" s="5"/>
      <c r="G23" s="5"/>
    </row>
    <row r="24" spans="1:7" ht="14.25">
      <c r="A24" s="13"/>
      <c r="F24" s="5"/>
      <c r="G24" s="5"/>
    </row>
    <row r="25" spans="1:7" ht="14.25">
      <c r="A25" s="13"/>
      <c r="F25" s="5"/>
      <c r="G25" s="5"/>
    </row>
    <row r="26" spans="1:7" ht="14.25">
      <c r="A26" s="13"/>
      <c r="F26" s="5"/>
      <c r="G26" s="5"/>
    </row>
    <row r="27" spans="1:7" ht="14.25">
      <c r="A27" s="13"/>
      <c r="F27" s="5"/>
      <c r="G27" s="5"/>
    </row>
    <row r="28" spans="1:7" ht="15">
      <c r="A28" s="17" t="s">
        <v>22</v>
      </c>
      <c r="F28" s="5"/>
      <c r="G28" s="5"/>
    </row>
  </sheetData>
  <mergeCells count="2">
    <mergeCell ref="B6:E6"/>
    <mergeCell ref="A6:A7"/>
  </mergeCells>
  <hyperlinks>
    <hyperlink ref="A28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81</v>
      </c>
      <c r="B8" s="56">
        <v>94</v>
      </c>
      <c r="C8" s="56">
        <v>5040</v>
      </c>
      <c r="D8" s="56">
        <v>180</v>
      </c>
      <c r="E8" s="56">
        <v>10</v>
      </c>
      <c r="G8" s="23"/>
    </row>
    <row r="9" spans="1:7" ht="14.25">
      <c r="A9" s="55" t="s">
        <v>61</v>
      </c>
      <c r="B9" s="56">
        <v>117</v>
      </c>
      <c r="C9" s="56">
        <v>5330</v>
      </c>
      <c r="D9" s="56">
        <v>190</v>
      </c>
      <c r="E9" s="56">
        <v>9</v>
      </c>
      <c r="G9" s="23"/>
    </row>
    <row r="10" spans="1:7" ht="14.25">
      <c r="A10" s="55" t="s">
        <v>62</v>
      </c>
      <c r="B10" s="56">
        <v>129</v>
      </c>
      <c r="C10" s="56">
        <v>5656</v>
      </c>
      <c r="D10" s="56">
        <v>235</v>
      </c>
      <c r="E10" s="56">
        <v>8</v>
      </c>
      <c r="G10" s="23"/>
    </row>
    <row r="11" spans="1:7" ht="14.25">
      <c r="A11" s="55" t="s">
        <v>63</v>
      </c>
      <c r="B11" s="56">
        <v>160</v>
      </c>
      <c r="C11" s="56">
        <v>6040</v>
      </c>
      <c r="D11" s="56">
        <v>268</v>
      </c>
      <c r="E11" s="56">
        <v>6</v>
      </c>
      <c r="G11" s="23"/>
    </row>
    <row r="12" spans="1:7" ht="14.25">
      <c r="A12" s="55" t="s">
        <v>82</v>
      </c>
      <c r="B12" s="56">
        <v>114</v>
      </c>
      <c r="C12" s="56">
        <v>5113</v>
      </c>
      <c r="D12" s="56">
        <v>246</v>
      </c>
      <c r="E12" s="56">
        <v>5</v>
      </c>
      <c r="G12" s="23"/>
    </row>
    <row r="13" spans="1:7" ht="14.25">
      <c r="A13" s="55" t="s">
        <v>60</v>
      </c>
      <c r="B13" s="56">
        <v>114</v>
      </c>
      <c r="C13" s="56">
        <v>5105</v>
      </c>
      <c r="D13" s="56">
        <v>204</v>
      </c>
      <c r="E13" s="56">
        <v>3</v>
      </c>
      <c r="G13" s="23"/>
    </row>
    <row r="14" spans="1:7" ht="14.25">
      <c r="A14" s="55" t="s">
        <v>64</v>
      </c>
      <c r="B14" s="56">
        <v>132</v>
      </c>
      <c r="C14" s="56">
        <v>6628</v>
      </c>
      <c r="D14" s="56">
        <v>351</v>
      </c>
      <c r="E14" s="56">
        <v>2</v>
      </c>
      <c r="G14" s="23"/>
    </row>
    <row r="15" spans="1:7" ht="14.25">
      <c r="A15" s="55" t="s">
        <v>80</v>
      </c>
      <c r="B15" s="56">
        <v>107</v>
      </c>
      <c r="C15" s="56">
        <v>5354</v>
      </c>
      <c r="D15" s="56">
        <v>223</v>
      </c>
      <c r="E15" s="56">
        <v>2</v>
      </c>
      <c r="G15" s="23"/>
    </row>
    <row r="16" spans="1:7" ht="14.25">
      <c r="A16" s="55" t="s">
        <v>76</v>
      </c>
      <c r="B16" s="56">
        <v>84</v>
      </c>
      <c r="C16" s="56">
        <v>4647</v>
      </c>
      <c r="D16" s="56">
        <v>169</v>
      </c>
      <c r="E16" s="56">
        <v>1</v>
      </c>
      <c r="G16" s="23"/>
    </row>
    <row r="17" spans="1:7" s="14" customFormat="1" ht="3.75" customHeight="1">
      <c r="A17" s="39"/>
      <c r="B17" s="33"/>
      <c r="C17" s="33"/>
      <c r="D17" s="33"/>
      <c r="E17" s="34"/>
      <c r="G17" s="23"/>
    </row>
    <row r="18" spans="1:5" ht="14.25">
      <c r="A18" s="41" t="s">
        <v>40</v>
      </c>
      <c r="B18" s="43">
        <f>SUM(B8:B17)</f>
        <v>1051</v>
      </c>
      <c r="C18" s="43">
        <f t="shared" si="0" ref="C18:E18">SUM(C8:C17)</f>
        <v>48913</v>
      </c>
      <c r="D18" s="43">
        <f t="shared" si="0"/>
        <v>2066</v>
      </c>
      <c r="E18" s="43">
        <f t="shared" si="0"/>
        <v>46</v>
      </c>
    </row>
    <row r="19" spans="1:4" ht="14.25">
      <c r="A19" s="5"/>
      <c r="B19" s="5"/>
      <c r="C19" s="5"/>
      <c r="D19" s="5"/>
    </row>
    <row r="20" spans="1:4" ht="14.25">
      <c r="A20" s="13" t="s">
        <v>69</v>
      </c>
      <c r="B20" s="5"/>
      <c r="C20" s="5"/>
      <c r="D20" s="5"/>
    </row>
    <row r="21" spans="1:4" ht="14.25">
      <c r="A21" s="13" t="s">
        <v>70</v>
      </c>
      <c r="B21" s="5"/>
      <c r="C21" s="5"/>
      <c r="D21" s="5"/>
    </row>
    <row r="22" spans="1:4" ht="14.25">
      <c r="A22" s="13" t="s">
        <v>71</v>
      </c>
      <c r="B22" s="5"/>
      <c r="C22" s="5"/>
      <c r="D22" s="5"/>
    </row>
    <row r="23" spans="1:4" ht="14.25">
      <c r="A23" s="13" t="s">
        <v>72</v>
      </c>
      <c r="B23" s="5"/>
      <c r="C23" s="5"/>
      <c r="D23" s="5"/>
    </row>
    <row r="24" spans="1:1" ht="14.25">
      <c r="A24" s="5"/>
    </row>
    <row r="25" spans="1:1" ht="14.25">
      <c r="A25" s="7"/>
    </row>
    <row r="26" spans="1:1" ht="14.25">
      <c r="A26" s="12"/>
    </row>
    <row r="27" spans="1:1" ht="14.25">
      <c r="A27" s="10"/>
    </row>
    <row r="28" spans="1:1" ht="15">
      <c r="A28" s="17" t="s">
        <v>22</v>
      </c>
    </row>
  </sheetData>
  <mergeCells count="2">
    <mergeCell ref="B6:E6"/>
    <mergeCell ref="A6:A7"/>
  </mergeCells>
  <hyperlinks>
    <hyperlink ref="A28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8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74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348</v>
      </c>
      <c r="C8" s="56">
        <v>2534</v>
      </c>
      <c r="D8" s="56">
        <v>385</v>
      </c>
      <c r="E8" s="56">
        <v>36</v>
      </c>
      <c r="G8" s="23"/>
    </row>
    <row r="9" spans="1:7" ht="14.25">
      <c r="A9" s="57" t="s">
        <v>63</v>
      </c>
      <c r="B9" s="56">
        <v>340</v>
      </c>
      <c r="C9" s="56">
        <v>2597</v>
      </c>
      <c r="D9" s="56">
        <v>372</v>
      </c>
      <c r="E9" s="56">
        <v>12</v>
      </c>
      <c r="G9" s="23"/>
    </row>
    <row r="10" spans="1:7" ht="14.25">
      <c r="A10" s="57" t="s">
        <v>62</v>
      </c>
      <c r="B10" s="56">
        <v>380</v>
      </c>
      <c r="C10" s="56">
        <v>2636</v>
      </c>
      <c r="D10" s="56">
        <v>411</v>
      </c>
      <c r="E10" s="56">
        <v>32</v>
      </c>
      <c r="G10" s="23"/>
    </row>
    <row r="11" spans="1:7" ht="14.25">
      <c r="A11" s="57" t="s">
        <v>61</v>
      </c>
      <c r="B11" s="56">
        <v>358</v>
      </c>
      <c r="C11" s="56">
        <v>2473</v>
      </c>
      <c r="D11" s="56">
        <v>386</v>
      </c>
      <c r="E11" s="56">
        <v>11</v>
      </c>
      <c r="G11" s="23"/>
    </row>
    <row r="12" spans="1:7" ht="14.25">
      <c r="A12" s="57" t="s">
        <v>60</v>
      </c>
      <c r="B12" s="56">
        <v>377</v>
      </c>
      <c r="C12" s="56">
        <v>2324</v>
      </c>
      <c r="D12" s="56">
        <v>418</v>
      </c>
      <c r="E12" s="56">
        <v>18</v>
      </c>
      <c r="G12" s="23"/>
    </row>
    <row r="13" spans="1:7" ht="14.25">
      <c r="A13" s="57" t="s">
        <v>76</v>
      </c>
      <c r="B13" s="56">
        <v>263</v>
      </c>
      <c r="C13" s="56">
        <v>2093</v>
      </c>
      <c r="D13" s="56">
        <v>362</v>
      </c>
      <c r="E13" s="56">
        <v>13</v>
      </c>
      <c r="G13" s="23"/>
    </row>
    <row r="14" spans="1:7" ht="14.25">
      <c r="A14" s="57" t="s">
        <v>80</v>
      </c>
      <c r="B14" s="56">
        <v>357</v>
      </c>
      <c r="C14" s="56">
        <v>2026</v>
      </c>
      <c r="D14" s="56">
        <v>438</v>
      </c>
      <c r="E14" s="56">
        <v>17</v>
      </c>
      <c r="G14" s="23"/>
    </row>
    <row r="15" spans="1:7" ht="14.25">
      <c r="A15" s="57" t="s">
        <v>81</v>
      </c>
      <c r="B15" s="56">
        <v>298</v>
      </c>
      <c r="C15" s="56">
        <v>2005</v>
      </c>
      <c r="D15" s="56">
        <v>384</v>
      </c>
      <c r="E15" s="56">
        <v>6</v>
      </c>
      <c r="G15" s="23"/>
    </row>
    <row r="16" spans="1:7" ht="14.25">
      <c r="A16" s="57" t="s">
        <v>82</v>
      </c>
      <c r="B16" s="56">
        <v>310</v>
      </c>
      <c r="C16" s="56">
        <v>2054</v>
      </c>
      <c r="D16" s="56">
        <v>410</v>
      </c>
      <c r="E16" s="56">
        <v>18</v>
      </c>
      <c r="G16" s="23"/>
    </row>
    <row r="17" spans="1:7" s="14" customFormat="1" ht="3.75" customHeight="1">
      <c r="A17" s="39"/>
      <c r="B17" s="33"/>
      <c r="C17" s="33"/>
      <c r="D17" s="33"/>
      <c r="E17" s="34"/>
      <c r="G17" s="23"/>
    </row>
    <row r="18" spans="1:5" ht="14.25">
      <c r="A18" s="46" t="s">
        <v>40</v>
      </c>
      <c r="B18" s="47">
        <f>SUM(B8:B17)</f>
        <v>3031</v>
      </c>
      <c r="C18" s="47">
        <f t="shared" si="0" ref="C18:E18">SUM(C8:C17)</f>
        <v>20742</v>
      </c>
      <c r="D18" s="47">
        <f t="shared" si="0"/>
        <v>3566</v>
      </c>
      <c r="E18" s="47">
        <f t="shared" si="0"/>
        <v>163</v>
      </c>
    </row>
    <row r="20" spans="1:2" ht="14.25">
      <c r="A20" s="13" t="s">
        <v>69</v>
      </c>
      <c r="B20" s="5"/>
    </row>
    <row r="21" spans="1:2" ht="14.25">
      <c r="A21" s="13" t="s">
        <v>70</v>
      </c>
      <c r="B21" s="5"/>
    </row>
    <row r="22" spans="1:2" ht="14.25">
      <c r="A22" s="13" t="s">
        <v>71</v>
      </c>
      <c r="B22" s="5"/>
    </row>
    <row r="23" spans="1:2" ht="14.25">
      <c r="A23" s="13" t="s">
        <v>72</v>
      </c>
      <c r="B23" s="5"/>
    </row>
    <row r="24" spans="1:2" ht="14.25">
      <c r="A24" s="13"/>
      <c r="B24" s="5"/>
    </row>
    <row r="25" spans="1:2" ht="14.25">
      <c r="A25" s="7"/>
      <c r="B25" s="5"/>
    </row>
    <row r="26" spans="1:2" ht="14.25">
      <c r="A26" s="12"/>
      <c r="B26" s="5"/>
    </row>
    <row r="28" spans="1:1" ht="15">
      <c r="A28" s="17" t="s">
        <v>22</v>
      </c>
    </row>
  </sheetData>
  <mergeCells count="2">
    <mergeCell ref="B6:E6"/>
    <mergeCell ref="A6:A7"/>
  </mergeCells>
  <hyperlinks>
    <hyperlink ref="A28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8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21</v>
      </c>
      <c r="C8" s="56">
        <v>610</v>
      </c>
      <c r="D8" s="56">
        <v>16</v>
      </c>
      <c r="E8" s="56">
        <v>1</v>
      </c>
      <c r="G8" s="23"/>
    </row>
    <row r="9" spans="1:7" ht="14.25">
      <c r="A9" s="57" t="s">
        <v>63</v>
      </c>
      <c r="B9" s="56">
        <v>15</v>
      </c>
      <c r="C9" s="56">
        <v>621</v>
      </c>
      <c r="D9" s="56">
        <v>20</v>
      </c>
      <c r="E9" s="56">
        <v>0</v>
      </c>
      <c r="G9" s="23"/>
    </row>
    <row r="10" spans="1:7" ht="14.25">
      <c r="A10" s="57" t="s">
        <v>62</v>
      </c>
      <c r="B10" s="56">
        <v>10</v>
      </c>
      <c r="C10" s="56">
        <v>538</v>
      </c>
      <c r="D10" s="56">
        <v>23</v>
      </c>
      <c r="E10" s="56">
        <v>0</v>
      </c>
      <c r="G10" s="23"/>
    </row>
    <row r="11" spans="1:7" ht="14.25">
      <c r="A11" s="57" t="s">
        <v>61</v>
      </c>
      <c r="B11" s="56">
        <v>18</v>
      </c>
      <c r="C11" s="56">
        <v>529</v>
      </c>
      <c r="D11" s="56">
        <v>27</v>
      </c>
      <c r="E11" s="56">
        <v>1</v>
      </c>
      <c r="G11" s="23"/>
    </row>
    <row r="12" spans="1:7" ht="14.25">
      <c r="A12" s="57" t="s">
        <v>60</v>
      </c>
      <c r="B12" s="56">
        <v>12</v>
      </c>
      <c r="C12" s="56">
        <v>557</v>
      </c>
      <c r="D12" s="56">
        <v>19</v>
      </c>
      <c r="E12" s="56">
        <v>1</v>
      </c>
      <c r="G12" s="23"/>
    </row>
    <row r="13" spans="1:7" ht="14.25">
      <c r="A13" s="57" t="s">
        <v>76</v>
      </c>
      <c r="B13" s="56">
        <v>10</v>
      </c>
      <c r="C13" s="56">
        <v>411</v>
      </c>
      <c r="D13" s="56">
        <v>11</v>
      </c>
      <c r="E13" s="56">
        <v>0</v>
      </c>
      <c r="G13" s="23"/>
    </row>
    <row r="14" spans="1:7" ht="14.25">
      <c r="A14" s="57" t="s">
        <v>80</v>
      </c>
      <c r="B14" s="56">
        <v>9</v>
      </c>
      <c r="C14" s="56">
        <v>456</v>
      </c>
      <c r="D14" s="56">
        <v>18</v>
      </c>
      <c r="E14" s="56">
        <v>0</v>
      </c>
      <c r="G14" s="23"/>
    </row>
    <row r="15" spans="1:7" ht="14.25">
      <c r="A15" s="57" t="s">
        <v>81</v>
      </c>
      <c r="B15" s="56">
        <v>18</v>
      </c>
      <c r="C15" s="56">
        <v>486</v>
      </c>
      <c r="D15" s="56">
        <v>17</v>
      </c>
      <c r="E15" s="56">
        <v>1</v>
      </c>
      <c r="G15" s="23"/>
    </row>
    <row r="16" spans="1:7" ht="14.25">
      <c r="A16" s="57" t="s">
        <v>82</v>
      </c>
      <c r="B16" s="56">
        <v>6</v>
      </c>
      <c r="C16" s="56">
        <v>500</v>
      </c>
      <c r="D16" s="56">
        <v>18</v>
      </c>
      <c r="E16" s="56">
        <v>1</v>
      </c>
      <c r="G16" s="23"/>
    </row>
    <row r="17" spans="1:7" s="14" customFormat="1" ht="3.75" customHeight="1">
      <c r="A17" s="39"/>
      <c r="B17" s="33"/>
      <c r="C17" s="33"/>
      <c r="D17" s="33"/>
      <c r="E17" s="34"/>
      <c r="G17" s="23"/>
    </row>
    <row r="18" spans="1:5" s="14" customFormat="1" ht="14.25">
      <c r="A18" s="41" t="s">
        <v>40</v>
      </c>
      <c r="B18" s="43">
        <f>SUM(B8:B17)</f>
        <v>119</v>
      </c>
      <c r="C18" s="43">
        <f t="shared" si="0" ref="C18:E18">SUM(C8:C17)</f>
        <v>4708</v>
      </c>
      <c r="D18" s="43">
        <f t="shared" si="0"/>
        <v>169</v>
      </c>
      <c r="E18" s="43">
        <f t="shared" si="0"/>
        <v>5</v>
      </c>
    </row>
    <row r="20" spans="1:1" ht="14.25">
      <c r="A20" s="13" t="s">
        <v>69</v>
      </c>
    </row>
    <row r="21" spans="1:1" ht="14.25">
      <c r="A21" s="13" t="s">
        <v>70</v>
      </c>
    </row>
    <row r="22" spans="1:1" ht="14.25">
      <c r="A22" s="13" t="s">
        <v>71</v>
      </c>
    </row>
    <row r="23" spans="1:1" ht="14.25">
      <c r="A23" s="13" t="s">
        <v>72</v>
      </c>
    </row>
    <row r="24" spans="1:1" ht="14.25">
      <c r="A24" s="13"/>
    </row>
    <row r="25" spans="1:1" ht="14.25">
      <c r="A25" s="7"/>
    </row>
    <row r="26" spans="1:1" ht="14.25">
      <c r="A26" s="12"/>
    </row>
    <row r="28" spans="1:1" ht="15">
      <c r="A28" s="17" t="s">
        <v>22</v>
      </c>
    </row>
  </sheetData>
  <mergeCells count="2">
    <mergeCell ref="B6:E6"/>
    <mergeCell ref="A6:A7"/>
  </mergeCells>
  <hyperlinks>
    <hyperlink ref="A28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8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50</v>
      </c>
      <c r="C8" s="56">
        <v>222</v>
      </c>
      <c r="D8" s="56">
        <v>65</v>
      </c>
      <c r="E8" s="56">
        <v>7</v>
      </c>
      <c r="G8" s="23"/>
    </row>
    <row r="9" spans="1:7" ht="14.25">
      <c r="A9" s="57" t="s">
        <v>63</v>
      </c>
      <c r="B9" s="56">
        <v>79</v>
      </c>
      <c r="C9" s="56">
        <v>266</v>
      </c>
      <c r="D9" s="56">
        <v>67</v>
      </c>
      <c r="E9" s="56">
        <v>29</v>
      </c>
      <c r="G9" s="23"/>
    </row>
    <row r="10" spans="1:7" ht="14.25">
      <c r="A10" s="57" t="s">
        <v>62</v>
      </c>
      <c r="B10" s="56">
        <v>72</v>
      </c>
      <c r="C10" s="56">
        <v>278</v>
      </c>
      <c r="D10" s="56">
        <v>91</v>
      </c>
      <c r="E10" s="56">
        <v>30</v>
      </c>
      <c r="G10" s="23"/>
    </row>
    <row r="11" spans="1:7" ht="14.25">
      <c r="A11" s="57" t="s">
        <v>61</v>
      </c>
      <c r="B11" s="56">
        <v>95</v>
      </c>
      <c r="C11" s="56">
        <v>259</v>
      </c>
      <c r="D11" s="56">
        <v>83</v>
      </c>
      <c r="E11" s="56">
        <v>33</v>
      </c>
      <c r="G11" s="23"/>
    </row>
    <row r="12" spans="1:7" ht="14.25">
      <c r="A12" s="57" t="s">
        <v>60</v>
      </c>
      <c r="B12" s="56">
        <v>88</v>
      </c>
      <c r="C12" s="56">
        <v>247</v>
      </c>
      <c r="D12" s="56">
        <v>118</v>
      </c>
      <c r="E12" s="56">
        <v>20</v>
      </c>
      <c r="G12" s="23"/>
    </row>
    <row r="13" spans="1:7" ht="14.25">
      <c r="A13" s="57" t="s">
        <v>76</v>
      </c>
      <c r="B13" s="56">
        <v>70</v>
      </c>
      <c r="C13" s="56">
        <v>248</v>
      </c>
      <c r="D13" s="56">
        <v>69</v>
      </c>
      <c r="E13" s="56">
        <v>24</v>
      </c>
      <c r="G13" s="23"/>
    </row>
    <row r="14" spans="1:7" ht="14.25">
      <c r="A14" s="57" t="s">
        <v>80</v>
      </c>
      <c r="B14" s="56">
        <v>96</v>
      </c>
      <c r="C14" s="56">
        <v>494</v>
      </c>
      <c r="D14" s="56">
        <v>100</v>
      </c>
      <c r="E14" s="56">
        <v>21</v>
      </c>
      <c r="G14" s="23"/>
    </row>
    <row r="15" spans="1:7" ht="14.25">
      <c r="A15" s="57" t="s">
        <v>81</v>
      </c>
      <c r="B15" s="56">
        <v>82</v>
      </c>
      <c r="C15" s="56">
        <v>322</v>
      </c>
      <c r="D15" s="56">
        <v>102</v>
      </c>
      <c r="E15" s="56">
        <v>25</v>
      </c>
      <c r="G15" s="23"/>
    </row>
    <row r="16" spans="1:7" ht="14.25">
      <c r="A16" s="57" t="s">
        <v>82</v>
      </c>
      <c r="B16" s="56">
        <v>83</v>
      </c>
      <c r="C16" s="56">
        <v>309</v>
      </c>
      <c r="D16" s="56">
        <v>124</v>
      </c>
      <c r="E16" s="56">
        <v>27</v>
      </c>
      <c r="G16" s="23"/>
    </row>
    <row r="17" spans="1:7" s="14" customFormat="1" ht="3.75" customHeight="1">
      <c r="A17" s="39"/>
      <c r="B17" s="33"/>
      <c r="C17" s="33"/>
      <c r="D17" s="33"/>
      <c r="E17" s="34"/>
      <c r="G17" s="23"/>
    </row>
    <row r="18" spans="1:5" s="14" customFormat="1" ht="14.25">
      <c r="A18" s="41" t="s">
        <v>40</v>
      </c>
      <c r="B18" s="43">
        <f>SUM(B8:B17)</f>
        <v>715</v>
      </c>
      <c r="C18" s="43">
        <f t="shared" si="0" ref="C18:E18">SUM(C8:C17)</f>
        <v>2645</v>
      </c>
      <c r="D18" s="43">
        <f t="shared" si="0"/>
        <v>819</v>
      </c>
      <c r="E18" s="43">
        <f t="shared" si="0"/>
        <v>216</v>
      </c>
    </row>
    <row r="20" spans="1:1" ht="14.25">
      <c r="A20" s="13" t="s">
        <v>69</v>
      </c>
    </row>
    <row r="21" spans="1:1" ht="14.25">
      <c r="A21" s="13" t="s">
        <v>70</v>
      </c>
    </row>
    <row r="22" spans="1:1" ht="14.25">
      <c r="A22" s="13" t="s">
        <v>71</v>
      </c>
    </row>
    <row r="23" spans="1:1" ht="14.25">
      <c r="A23" s="13" t="s">
        <v>72</v>
      </c>
    </row>
    <row r="24" spans="1:1" ht="14.25">
      <c r="A24" s="13"/>
    </row>
    <row r="25" spans="1:1" ht="14.25">
      <c r="A25" s="7"/>
    </row>
    <row r="26" spans="1:1" ht="14.25">
      <c r="A26" s="12"/>
    </row>
    <row r="28" spans="1:1" ht="15">
      <c r="A28" s="17" t="s">
        <v>22</v>
      </c>
    </row>
  </sheetData>
  <mergeCells count="2">
    <mergeCell ref="B6:E6"/>
    <mergeCell ref="A6:A7"/>
  </mergeCells>
  <hyperlinks>
    <hyperlink ref="A28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8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46</v>
      </c>
      <c r="C8" s="56">
        <v>586</v>
      </c>
      <c r="D8" s="56">
        <v>57</v>
      </c>
      <c r="E8" s="56">
        <v>4</v>
      </c>
      <c r="G8" s="23"/>
    </row>
    <row r="9" spans="1:7" ht="14.25">
      <c r="A9" s="57" t="s">
        <v>63</v>
      </c>
      <c r="B9" s="56">
        <v>51</v>
      </c>
      <c r="C9" s="56">
        <v>633</v>
      </c>
      <c r="D9" s="56">
        <v>67</v>
      </c>
      <c r="E9" s="56">
        <v>10</v>
      </c>
      <c r="G9" s="23"/>
    </row>
    <row r="10" spans="1:7" ht="14.25">
      <c r="A10" s="57" t="s">
        <v>62</v>
      </c>
      <c r="B10" s="56">
        <v>67</v>
      </c>
      <c r="C10" s="56">
        <v>616</v>
      </c>
      <c r="D10" s="56">
        <v>89</v>
      </c>
      <c r="E10" s="56">
        <v>6</v>
      </c>
      <c r="G10" s="23"/>
    </row>
    <row r="11" spans="1:7" ht="14.25">
      <c r="A11" s="57" t="s">
        <v>61</v>
      </c>
      <c r="B11" s="56">
        <v>54</v>
      </c>
      <c r="C11" s="56">
        <v>543</v>
      </c>
      <c r="D11" s="56">
        <v>67</v>
      </c>
      <c r="E11" s="56">
        <v>2</v>
      </c>
      <c r="G11" s="23"/>
    </row>
    <row r="12" spans="1:7" ht="14.25">
      <c r="A12" s="57" t="s">
        <v>60</v>
      </c>
      <c r="B12" s="56">
        <v>43</v>
      </c>
      <c r="C12" s="56">
        <v>543</v>
      </c>
      <c r="D12" s="56">
        <v>69</v>
      </c>
      <c r="E12" s="56">
        <v>8</v>
      </c>
      <c r="G12" s="23"/>
    </row>
    <row r="13" spans="1:7" ht="14.25">
      <c r="A13" s="57" t="s">
        <v>76</v>
      </c>
      <c r="B13" s="56">
        <v>44</v>
      </c>
      <c r="C13" s="56">
        <v>434</v>
      </c>
      <c r="D13" s="56">
        <v>67</v>
      </c>
      <c r="E13" s="56">
        <v>1</v>
      </c>
      <c r="G13" s="23"/>
    </row>
    <row r="14" spans="1:7" ht="14.25">
      <c r="A14" s="57" t="s">
        <v>80</v>
      </c>
      <c r="B14" s="56">
        <v>39</v>
      </c>
      <c r="C14" s="56">
        <v>450</v>
      </c>
      <c r="D14" s="56">
        <v>62</v>
      </c>
      <c r="E14" s="56">
        <v>2</v>
      </c>
      <c r="G14" s="23"/>
    </row>
    <row r="15" spans="1:7" ht="14.25">
      <c r="A15" s="57" t="s">
        <v>81</v>
      </c>
      <c r="B15" s="56">
        <v>40</v>
      </c>
      <c r="C15" s="56">
        <v>464</v>
      </c>
      <c r="D15" s="56">
        <v>57</v>
      </c>
      <c r="E15" s="56">
        <v>3</v>
      </c>
      <c r="G15" s="23"/>
    </row>
    <row r="16" spans="1:7" ht="14.25">
      <c r="A16" s="57" t="s">
        <v>82</v>
      </c>
      <c r="B16" s="56">
        <v>45</v>
      </c>
      <c r="C16" s="56">
        <v>498</v>
      </c>
      <c r="D16" s="56">
        <v>71</v>
      </c>
      <c r="E16" s="56">
        <v>11</v>
      </c>
      <c r="G16" s="23"/>
    </row>
    <row r="17" spans="1:7" s="14" customFormat="1" ht="3.75" customHeight="1">
      <c r="A17" s="37"/>
      <c r="B17" s="31"/>
      <c r="C17" s="31"/>
      <c r="D17" s="31"/>
      <c r="E17" s="34"/>
      <c r="G17" s="23"/>
    </row>
    <row r="18" spans="1:5" s="14" customFormat="1" ht="14.25">
      <c r="A18" s="44" t="s">
        <v>40</v>
      </c>
      <c r="B18" s="38">
        <f>SUM(B8:B17)</f>
        <v>429</v>
      </c>
      <c r="C18" s="38">
        <f t="shared" si="0" ref="C18:E18">SUM(C8:C17)</f>
        <v>4767</v>
      </c>
      <c r="D18" s="38">
        <f t="shared" si="0"/>
        <v>606</v>
      </c>
      <c r="E18" s="38">
        <f t="shared" si="0"/>
        <v>47</v>
      </c>
    </row>
    <row r="19" spans="1:5" ht="14.25">
      <c r="A19" s="5"/>
      <c r="B19" s="5"/>
      <c r="C19" s="5"/>
      <c r="D19" s="5"/>
      <c r="E19" s="5"/>
    </row>
    <row r="20" spans="1:5" ht="14.25">
      <c r="A20" s="13" t="s">
        <v>69</v>
      </c>
      <c r="B20" s="5"/>
      <c r="C20" s="5"/>
      <c r="D20" s="5"/>
      <c r="E20" s="5"/>
    </row>
    <row r="21" spans="1:1" ht="14.25">
      <c r="A21" s="13" t="s">
        <v>70</v>
      </c>
    </row>
    <row r="22" spans="1:1" ht="14.25">
      <c r="A22" s="13" t="s">
        <v>71</v>
      </c>
    </row>
    <row r="23" spans="1:1" ht="14.25">
      <c r="A23" s="13" t="s">
        <v>72</v>
      </c>
    </row>
    <row r="24" spans="1:1" ht="14.25">
      <c r="A24" s="5"/>
    </row>
    <row r="25" spans="1:1" ht="14.25">
      <c r="A25" s="7"/>
    </row>
    <row r="26" spans="1:1" ht="14.25">
      <c r="A26" s="12"/>
    </row>
    <row r="28" spans="1:1" ht="15">
      <c r="A28" s="17" t="s">
        <v>22</v>
      </c>
    </row>
  </sheetData>
  <mergeCells count="2">
    <mergeCell ref="B6:E6"/>
    <mergeCell ref="A6:A7"/>
  </mergeCells>
  <hyperlinks>
    <hyperlink ref="A28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Justin Goh (Admin Account)</cp:lastModifiedBy>
  <dcterms:created xsi:type="dcterms:W3CDTF">2014-04-10T00:24:47Z</dcterms:created>
  <dcterms:modified xsi:type="dcterms:W3CDTF">2024-06-25T04:22:48Z</dcterms:modified>
  <cp:category/>
</cp:coreProperties>
</file>