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45" l="1"/>
</calcChain>
</file>

<file path=xl/sharedStrings.xml><?xml version="1.0" encoding="utf-8"?>
<sst xmlns="http://schemas.openxmlformats.org/spreadsheetml/2006/main" count="281" uniqueCount="85">
  <si>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</si>
  <si>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</si>
  <si>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</si>
  <si>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</si>
  <si>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</si>
  <si>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</si>
  <si>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</si>
  <si>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</si>
  <si>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</si>
  <si>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</si>
  <si>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</si>
  <si>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</si>
  <si>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</si>
  <si>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</si>
  <si>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</si>
  <si>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</si>
  <si>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</si>
  <si>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</si>
  <si>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</si>
  <si>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</si>
  <si>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</si>
  <si>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</si>
  <si>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</si>
  <si>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</si>
  <si>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</si>
  <si>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</si>
  <si>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</si>
  <si>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</si>
  <si>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</si>
  <si>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</si>
  <si>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</si>
  <si>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</si>
  <si>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</si>
  <si>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</si>
  <si>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</si>
  <si>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</si>
  <si>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</si>
  <si>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</si>
  <si>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</si>
  <si>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</si>
  <si>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</si>
  <si>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</si>
  <si>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</si>
  <si>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</si>
  <si>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</si>
  <si>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</si>
  <si>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</si>
  <si>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</si>
  <si>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</si>
  <si>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</si>
  <si>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</si>
  <si>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</si>
  <si>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Moped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</si>
  <si>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</si>
  <si>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</si>
  <si>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</si>
  <si>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</si>
  <si>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</si>
  <si>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</si>
  <si>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</si>
  <si>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</si>
  <si>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</si>
  <si>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</si>
  <si>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</si>
  <si>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</si>
  <si>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Motorcycle</t>
  </si>
  <si>
    <t>Passenger car/van</t>
  </si>
  <si>
    <t>Trailer</t>
  </si>
  <si>
    <t>Goods van/truck/utility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</si>
  <si>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</si>
  <si>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</si>
  <si>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</si>
  <si>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</si>
  <si>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</si>
  <si>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30 November 2024</t>
  </si>
  <si>
    <t>Motor caravan'</t>
  </si>
  <si>
    <t>June</t>
  </si>
  <si>
    <t>Other vehicle type</t>
  </si>
  <si>
    <t>Tractor</t>
  </si>
  <si>
    <t>Bus</t>
  </si>
  <si>
    <t>July</t>
  </si>
  <si>
    <t>August</t>
  </si>
  <si>
    <t>September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</si>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</sst>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21</v>
      </c>
      <c r="C8" s="59">
        <v>119</v>
      </c>
      <c r="D8" s="59">
        <v>4</v>
      </c>
      <c r="E8" s="60">
        <v>0</v>
      </c>
      <c r="G8" s="23"/>
    </row>
    <row r="9" spans="1:7" ht="14.25">
      <c r="A9" s="52" t="s">
        <v>63</v>
      </c>
      <c r="B9" s="59">
        <v>25</v>
      </c>
      <c r="C9" s="59">
        <v>169</v>
      </c>
      <c r="D9" s="59">
        <v>7</v>
      </c>
      <c r="E9" s="60">
        <v>0</v>
      </c>
      <c r="G9" s="23"/>
    </row>
    <row r="10" spans="1:7" ht="14.25">
      <c r="A10" s="52" t="s">
        <v>62</v>
      </c>
      <c r="B10" s="59">
        <v>12</v>
      </c>
      <c r="C10" s="59">
        <v>121</v>
      </c>
      <c r="D10" s="59">
        <v>13</v>
      </c>
      <c r="E10" s="60">
        <v>0</v>
      </c>
      <c r="G10" s="23"/>
    </row>
    <row r="11" spans="1:7" ht="14.25">
      <c r="A11" s="52" t="s">
        <v>61</v>
      </c>
      <c r="B11" s="59">
        <v>11</v>
      </c>
      <c r="C11" s="59">
        <v>100</v>
      </c>
      <c r="D11" s="59">
        <v>3</v>
      </c>
      <c r="E11" s="60">
        <v>0</v>
      </c>
      <c r="G11" s="23"/>
    </row>
    <row r="12" spans="1:7" ht="14.25">
      <c r="A12" s="52" t="s">
        <v>60</v>
      </c>
      <c r="B12" s="59">
        <v>9</v>
      </c>
      <c r="C12" s="59">
        <v>198</v>
      </c>
      <c r="D12" s="59">
        <v>7</v>
      </c>
      <c r="E12" s="60">
        <v>0</v>
      </c>
      <c r="G12" s="23"/>
    </row>
    <row r="13" spans="1:7" ht="14.25">
      <c r="A13" s="52" t="s">
        <v>76</v>
      </c>
      <c r="B13" s="59">
        <v>8</v>
      </c>
      <c r="C13" s="59">
        <v>128</v>
      </c>
      <c r="D13" s="59">
        <v>6</v>
      </c>
      <c r="E13" s="60">
        <v>0</v>
      </c>
      <c r="G13" s="23"/>
    </row>
    <row r="14" spans="1:7" ht="14.25">
      <c r="A14" s="52" t="s">
        <v>80</v>
      </c>
      <c r="B14" s="59">
        <v>10</v>
      </c>
      <c r="C14" s="59">
        <v>167</v>
      </c>
      <c r="D14" s="59">
        <v>12</v>
      </c>
      <c r="E14" s="60">
        <v>0</v>
      </c>
      <c r="G14" s="23"/>
    </row>
    <row r="15" spans="1:7" ht="14.25">
      <c r="A15" s="52" t="s">
        <v>81</v>
      </c>
      <c r="B15" s="59">
        <v>25</v>
      </c>
      <c r="C15" s="59">
        <v>153</v>
      </c>
      <c r="D15" s="59">
        <v>17</v>
      </c>
      <c r="E15" s="60">
        <v>0</v>
      </c>
      <c r="G15" s="23"/>
    </row>
    <row r="16" spans="1:7" ht="14.25">
      <c r="A16" s="52" t="s">
        <v>82</v>
      </c>
      <c r="B16" s="59">
        <v>11</v>
      </c>
      <c r="C16" s="59">
        <v>189</v>
      </c>
      <c r="D16" s="59">
        <v>21</v>
      </c>
      <c r="E16" s="60">
        <v>0</v>
      </c>
      <c r="G16" s="23"/>
    </row>
    <row r="17" spans="1:7" ht="14.25">
      <c r="A17" s="52" t="s">
        <v>83</v>
      </c>
      <c r="B17" s="59">
        <v>18</v>
      </c>
      <c r="C17" s="59">
        <v>187</v>
      </c>
      <c r="D17" s="59">
        <v>19</v>
      </c>
      <c r="E17" s="60">
        <v>2</v>
      </c>
      <c r="G17" s="23"/>
    </row>
    <row r="18" spans="1:7" ht="14.25">
      <c r="A18" s="52" t="s">
        <v>84</v>
      </c>
      <c r="B18" s="59">
        <v>25</v>
      </c>
      <c r="C18" s="59">
        <v>198</v>
      </c>
      <c r="D18" s="59">
        <v>12</v>
      </c>
      <c r="E18" s="60">
        <v>1</v>
      </c>
      <c r="G18" s="23"/>
    </row>
    <row r="19" spans="1:7" s="14" customFormat="1" ht="3.75" customHeight="1">
      <c r="A19" s="39"/>
      <c r="B19" s="31"/>
      <c r="C19" s="31"/>
      <c r="D19" s="31"/>
      <c r="E19" s="34"/>
      <c r="G19" s="23"/>
    </row>
    <row r="20" spans="1:5" s="14" customFormat="1" ht="14.25">
      <c r="A20" s="41" t="s">
        <v>40</v>
      </c>
      <c r="B20" s="43">
        <f>SUM(B8:B19)</f>
        <v>175</v>
      </c>
      <c r="C20" s="43">
        <f t="shared" si="0" ref="C20:E20">SUM(C8:C19)</f>
        <v>1729</v>
      </c>
      <c r="D20" s="43">
        <f t="shared" si="0"/>
        <v>121</v>
      </c>
      <c r="E20" s="43">
        <f t="shared" si="0"/>
        <v>3</v>
      </c>
    </row>
    <row r="21" spans="1:4" ht="14.25">
      <c r="A21" s="5"/>
      <c r="B21" s="5"/>
      <c r="C21" s="5"/>
      <c r="D21" s="5"/>
    </row>
    <row r="22" spans="1:4" ht="14.25">
      <c r="A22" s="13" t="s">
        <v>69</v>
      </c>
      <c r="B22" s="5"/>
      <c r="C22" s="5"/>
      <c r="D22" s="5"/>
    </row>
    <row r="23" spans="1:4" ht="14.25">
      <c r="A23" s="13" t="s">
        <v>70</v>
      </c>
      <c r="B23" s="5"/>
      <c r="C23" s="5"/>
      <c r="D23" s="5"/>
    </row>
    <row r="24" spans="1:4" ht="14.25">
      <c r="A24" s="13" t="s">
        <v>71</v>
      </c>
      <c r="B24" s="5"/>
      <c r="C24" s="5"/>
      <c r="D24" s="5"/>
    </row>
    <row r="25" spans="1:1" ht="14.25">
      <c r="A25" s="13" t="s">
        <v>72</v>
      </c>
    </row>
    <row r="26" spans="1:1" ht="14.25">
      <c r="A26" s="13"/>
    </row>
    <row r="27" spans="1:1" ht="14.25">
      <c r="A27" s="13"/>
    </row>
    <row r="28" spans="1:1" ht="14.25">
      <c r="A28" s="13"/>
    </row>
    <row r="29" spans="1:1" ht="14.25">
      <c r="A29" s="5"/>
    </row>
    <row r="30" spans="1:1" ht="15">
      <c r="A30" s="17" t="s">
        <v>22</v>
      </c>
    </row>
    <row r="31" spans="1:1" ht="14.25">
      <c r="A31" s="12"/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11</v>
      </c>
      <c r="C8" s="56">
        <v>129</v>
      </c>
      <c r="D8" s="56">
        <v>7</v>
      </c>
      <c r="E8" s="56">
        <v>0</v>
      </c>
      <c r="G8" s="23"/>
    </row>
    <row r="9" spans="1:7" ht="14.25">
      <c r="A9" s="57" t="s">
        <v>63</v>
      </c>
      <c r="B9" s="56">
        <v>41</v>
      </c>
      <c r="C9" s="56">
        <v>187</v>
      </c>
      <c r="D9" s="56">
        <v>14</v>
      </c>
      <c r="E9" s="56">
        <v>0</v>
      </c>
      <c r="G9" s="23"/>
    </row>
    <row r="10" spans="1:7" ht="14.25">
      <c r="A10" s="57" t="s">
        <v>62</v>
      </c>
      <c r="B10" s="56">
        <v>18</v>
      </c>
      <c r="C10" s="56">
        <v>185</v>
      </c>
      <c r="D10" s="56">
        <v>20</v>
      </c>
      <c r="E10" s="56">
        <v>1</v>
      </c>
      <c r="G10" s="23"/>
    </row>
    <row r="11" spans="1:7" ht="14.25">
      <c r="A11" s="57" t="s">
        <v>61</v>
      </c>
      <c r="B11" s="56">
        <v>18</v>
      </c>
      <c r="C11" s="56">
        <v>123</v>
      </c>
      <c r="D11" s="56">
        <v>13</v>
      </c>
      <c r="E11" s="56">
        <v>1</v>
      </c>
      <c r="G11" s="23"/>
    </row>
    <row r="12" spans="1:7" ht="14.25">
      <c r="A12" s="57" t="s">
        <v>60</v>
      </c>
      <c r="B12" s="56">
        <v>58</v>
      </c>
      <c r="C12" s="56">
        <v>152</v>
      </c>
      <c r="D12" s="56">
        <v>14</v>
      </c>
      <c r="E12" s="56">
        <v>3</v>
      </c>
      <c r="G12" s="23"/>
    </row>
    <row r="13" spans="1:7" ht="14.25">
      <c r="A13" s="57" t="s">
        <v>76</v>
      </c>
      <c r="B13" s="56">
        <v>9</v>
      </c>
      <c r="C13" s="56">
        <v>166</v>
      </c>
      <c r="D13" s="56">
        <v>12</v>
      </c>
      <c r="E13" s="56">
        <v>0</v>
      </c>
      <c r="G13" s="23"/>
    </row>
    <row r="14" spans="1:7" ht="14.25">
      <c r="A14" s="57" t="s">
        <v>80</v>
      </c>
      <c r="B14" s="56">
        <v>22</v>
      </c>
      <c r="C14" s="56">
        <v>161</v>
      </c>
      <c r="D14" s="56">
        <v>16</v>
      </c>
      <c r="E14" s="56">
        <v>1</v>
      </c>
      <c r="G14" s="23"/>
    </row>
    <row r="15" spans="1:7" ht="14.25">
      <c r="A15" s="57" t="s">
        <v>81</v>
      </c>
      <c r="B15" s="56">
        <v>15</v>
      </c>
      <c r="C15" s="56">
        <v>211</v>
      </c>
      <c r="D15" s="56">
        <v>18</v>
      </c>
      <c r="E15" s="56">
        <v>4</v>
      </c>
      <c r="G15" s="23"/>
    </row>
    <row r="16" spans="1:7" ht="14.25">
      <c r="A16" s="57" t="s">
        <v>82</v>
      </c>
      <c r="B16" s="56">
        <v>16</v>
      </c>
      <c r="C16" s="56">
        <v>214</v>
      </c>
      <c r="D16" s="56">
        <v>20</v>
      </c>
      <c r="E16" s="56">
        <v>1</v>
      </c>
      <c r="G16" s="23"/>
    </row>
    <row r="17" spans="1:7" ht="14.25">
      <c r="A17" s="57" t="s">
        <v>83</v>
      </c>
      <c r="B17" s="56">
        <v>10</v>
      </c>
      <c r="C17" s="56">
        <v>183</v>
      </c>
      <c r="D17" s="56">
        <v>12</v>
      </c>
      <c r="E17" s="56">
        <v>2</v>
      </c>
      <c r="G17" s="23"/>
    </row>
    <row r="18" spans="1:7" ht="14.25">
      <c r="A18" s="57" t="s">
        <v>84</v>
      </c>
      <c r="B18" s="56">
        <v>10</v>
      </c>
      <c r="C18" s="56">
        <v>248</v>
      </c>
      <c r="D18" s="56">
        <v>9</v>
      </c>
      <c r="E18" s="56">
        <v>2</v>
      </c>
      <c r="G18" s="23"/>
    </row>
    <row r="19" spans="1:7" s="14" customFormat="1" ht="3.75" customHeight="1">
      <c r="A19" s="37"/>
      <c r="B19" s="31"/>
      <c r="C19" s="31"/>
      <c r="D19" s="31"/>
      <c r="E19" s="34"/>
      <c r="G19" s="23"/>
    </row>
    <row r="20" spans="1:5" s="14" customFormat="1" ht="14.25">
      <c r="A20" s="41" t="s">
        <v>40</v>
      </c>
      <c r="B20" s="43">
        <f>SUM(B8:B19)</f>
        <v>228</v>
      </c>
      <c r="C20" s="43">
        <f t="shared" si="0" ref="C20:E20">SUM(C8:C19)</f>
        <v>1959</v>
      </c>
      <c r="D20" s="43">
        <f t="shared" si="0"/>
        <v>155</v>
      </c>
      <c r="E20" s="43">
        <f t="shared" si="0"/>
        <v>15</v>
      </c>
    </row>
    <row r="21" spans="1:4" ht="14.25">
      <c r="A21" s="5"/>
      <c r="B21" s="5"/>
      <c r="C21" s="5"/>
      <c r="D21" s="5"/>
    </row>
    <row r="22" spans="1:4" ht="14.25">
      <c r="A22" s="21" t="s">
        <v>58</v>
      </c>
      <c r="B22" s="20"/>
      <c r="C22" s="5"/>
      <c r="D22" s="5"/>
    </row>
    <row r="23" spans="1:4" ht="14.25">
      <c r="A23" s="19" t="s">
        <v>59</v>
      </c>
      <c r="B23" s="20"/>
      <c r="C23" s="5"/>
      <c r="D23" s="5"/>
    </row>
    <row r="24" spans="1:4" ht="14.25">
      <c r="A24" s="13" t="s">
        <v>53</v>
      </c>
      <c r="B24" s="20"/>
      <c r="C24" s="5"/>
      <c r="D24" s="5"/>
    </row>
    <row r="25" spans="1:4" ht="13.9" customHeight="1">
      <c r="A25" s="13" t="s">
        <v>54</v>
      </c>
      <c r="B25" s="20"/>
      <c r="C25" s="5"/>
      <c r="D25" s="5"/>
    </row>
    <row r="26" spans="1:4" ht="13.9" customHeight="1">
      <c r="A26" s="13" t="s">
        <v>55</v>
      </c>
      <c r="B26" s="20"/>
      <c r="C26" s="5"/>
      <c r="D26" s="5"/>
    </row>
    <row r="27" spans="1:4" ht="14.25">
      <c r="A27" s="13" t="s">
        <v>56</v>
      </c>
      <c r="B27" s="20"/>
      <c r="C27" s="5"/>
      <c r="D27" s="5"/>
    </row>
    <row r="28" spans="1:4" ht="14.25">
      <c r="A28" s="13"/>
      <c r="B28" s="5"/>
      <c r="C28" s="5"/>
      <c r="D28" s="5"/>
    </row>
    <row r="29" spans="1:4" ht="14.25">
      <c r="A29" s="13"/>
      <c r="B29" s="5"/>
      <c r="C29" s="5"/>
      <c r="D29" s="5"/>
    </row>
    <row r="30" spans="1:4" s="19" customFormat="1" ht="14.25" customHeight="1">
      <c r="A30" s="20"/>
      <c r="B30" s="20"/>
      <c r="C30" s="20"/>
      <c r="D30" s="20"/>
    </row>
    <row r="31" spans="1:4" ht="14.25">
      <c r="A31" s="5"/>
      <c r="B31" s="5"/>
      <c r="C31" s="5"/>
      <c r="D31" s="5"/>
    </row>
    <row r="32" spans="1:1" ht="15">
      <c r="A32" s="17" t="s">
        <v>22</v>
      </c>
    </row>
    <row r="33" spans="1:1" ht="14.25">
      <c r="A33" s="12"/>
    </row>
    <row r="35" spans="1:2" ht="14.25">
      <c r="A35" s="10"/>
      <c r="B35" s="5"/>
    </row>
    <row r="36" spans="1:2" ht="14.25">
      <c r="A36" s="10"/>
      <c r="B36" s="5"/>
    </row>
    <row r="37" spans="1:2" ht="14.25">
      <c r="A37" s="10"/>
      <c r="B37" s="5"/>
    </row>
    <row r="38" spans="1:2" ht="14.25">
      <c r="A38" s="10"/>
      <c r="B38" s="5"/>
    </row>
    <row r="39" spans="1:2" ht="14.25">
      <c r="A39" s="10"/>
      <c r="B39" s="5"/>
    </row>
    <row r="40" spans="1:1" ht="14.25">
      <c r="A40" s="10"/>
    </row>
    <row r="41" spans="1:1" ht="14.25">
      <c r="A41" s="10"/>
    </row>
    <row r="42" spans="1:1" ht="14.25">
      <c r="A42" s="10"/>
    </row>
  </sheetData>
  <mergeCells count="2">
    <mergeCell ref="B6:E6"/>
    <mergeCell ref="A6:A7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32615</v>
      </c>
      <c r="C8" s="50">
        <v>91370</v>
      </c>
      <c r="D8" s="50">
        <v>36627</v>
      </c>
      <c r="E8" s="50">
        <v>9560</v>
      </c>
      <c r="F8" s="18"/>
    </row>
    <row r="9" spans="1:6" ht="15">
      <c r="A9" s="49" t="s">
        <v>67</v>
      </c>
      <c r="B9" s="50">
        <v>1299</v>
      </c>
      <c r="C9" s="50">
        <v>61586</v>
      </c>
      <c r="D9" s="50">
        <v>2638</v>
      </c>
      <c r="E9" s="50">
        <v>56</v>
      </c>
      <c r="F9" s="18"/>
    </row>
    <row r="10" spans="1:6" ht="15">
      <c r="A10" s="49" t="s">
        <v>66</v>
      </c>
      <c r="B10" s="50">
        <v>138653</v>
      </c>
      <c r="C10" s="50">
        <v>465915</v>
      </c>
      <c r="D10" s="50">
        <v>168077</v>
      </c>
      <c r="E10" s="50">
        <v>47689</v>
      </c>
      <c r="F10" s="18"/>
    </row>
    <row r="11" spans="1:6" ht="15">
      <c r="A11" s="49" t="s">
        <v>65</v>
      </c>
      <c r="B11" s="50">
        <v>3702</v>
      </c>
      <c r="C11" s="50">
        <v>25809</v>
      </c>
      <c r="D11" s="50">
        <v>4437</v>
      </c>
      <c r="E11" s="50">
        <v>179</v>
      </c>
      <c r="F11" s="18"/>
    </row>
    <row r="12" spans="1:6" ht="15">
      <c r="A12" s="49" t="s">
        <v>52</v>
      </c>
      <c r="B12" s="50">
        <v>150</v>
      </c>
      <c r="C12" s="50">
        <v>5869</v>
      </c>
      <c r="D12" s="50">
        <v>211</v>
      </c>
      <c r="E12" s="50">
        <v>7</v>
      </c>
      <c r="F12" s="18"/>
    </row>
    <row r="13" spans="1:6" ht="15">
      <c r="A13" s="49" t="s">
        <v>75</v>
      </c>
      <c r="B13" s="50">
        <v>569</v>
      </c>
      <c r="C13" s="50">
        <v>5990</v>
      </c>
      <c r="D13" s="50">
        <v>796</v>
      </c>
      <c r="E13" s="50">
        <v>73</v>
      </c>
      <c r="F13" s="18"/>
    </row>
    <row r="14" spans="1:6" ht="15">
      <c r="A14" s="49" t="s">
        <v>77</v>
      </c>
      <c r="B14" s="50">
        <v>228</v>
      </c>
      <c r="C14" s="50">
        <v>1959</v>
      </c>
      <c r="D14" s="50">
        <v>155</v>
      </c>
      <c r="E14" s="50">
        <v>15</v>
      </c>
      <c r="F14" s="18"/>
    </row>
    <row r="15" spans="1:6" ht="15">
      <c r="A15" s="49" t="s">
        <v>78</v>
      </c>
      <c r="B15" s="50">
        <v>175</v>
      </c>
      <c r="C15" s="50">
        <v>1729</v>
      </c>
      <c r="D15" s="50">
        <v>121</v>
      </c>
      <c r="E15" s="50">
        <v>3</v>
      </c>
      <c r="F15" s="18"/>
    </row>
    <row r="16" spans="1:6" ht="15">
      <c r="A16" s="49" t="s">
        <v>79</v>
      </c>
      <c r="B16" s="50">
        <v>927</v>
      </c>
      <c r="C16" s="50">
        <v>3235</v>
      </c>
      <c r="D16" s="50">
        <v>1037</v>
      </c>
      <c r="E16" s="50">
        <v>274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178318</v>
      </c>
      <c r="C18" s="40">
        <f>SUM(C8:C17)</f>
        <v>663462</v>
      </c>
      <c r="D18" s="40">
        <f>SUM(D8:D17)</f>
        <v>214099</v>
      </c>
      <c r="E18" s="40">
        <f>SUM(E8:E17)</f>
        <v>57856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12312</v>
      </c>
      <c r="C8" s="50">
        <v>42894</v>
      </c>
      <c r="D8" s="50">
        <v>14345</v>
      </c>
      <c r="E8" s="50">
        <v>3688</v>
      </c>
      <c r="F8" s="18"/>
    </row>
    <row r="9" spans="1:6" ht="14.25" customHeight="1">
      <c r="A9" s="52" t="s">
        <v>63</v>
      </c>
      <c r="B9" s="50">
        <v>12444</v>
      </c>
      <c r="C9" s="50">
        <v>42417</v>
      </c>
      <c r="D9" s="50">
        <v>14835</v>
      </c>
      <c r="E9" s="50">
        <v>3860</v>
      </c>
      <c r="F9" s="18"/>
    </row>
    <row r="10" spans="1:6" ht="14.25" customHeight="1">
      <c r="A10" s="52" t="s">
        <v>62</v>
      </c>
      <c r="B10" s="50">
        <v>12405</v>
      </c>
      <c r="C10" s="50">
        <v>43491</v>
      </c>
      <c r="D10" s="50">
        <v>14808</v>
      </c>
      <c r="E10" s="50">
        <v>4250</v>
      </c>
      <c r="F10" s="18"/>
    </row>
    <row r="11" spans="1:6" ht="14.25" customHeight="1">
      <c r="A11" s="52" t="s">
        <v>61</v>
      </c>
      <c r="B11" s="50">
        <v>12831</v>
      </c>
      <c r="C11" s="50">
        <v>42063</v>
      </c>
      <c r="D11" s="50">
        <v>14340</v>
      </c>
      <c r="E11" s="50">
        <v>4698</v>
      </c>
      <c r="F11" s="18"/>
    </row>
    <row r="12" spans="1:6" ht="14.25" customHeight="1">
      <c r="A12" s="52" t="s">
        <v>60</v>
      </c>
      <c r="B12" s="50">
        <v>13249</v>
      </c>
      <c r="C12" s="50">
        <v>44239</v>
      </c>
      <c r="D12" s="50">
        <v>15495</v>
      </c>
      <c r="E12" s="50">
        <v>4588</v>
      </c>
      <c r="F12" s="18"/>
    </row>
    <row r="13" spans="1:6" ht="14.25" customHeight="1">
      <c r="A13" s="52" t="s">
        <v>76</v>
      </c>
      <c r="B13" s="50">
        <v>11274</v>
      </c>
      <c r="C13" s="50">
        <v>40412</v>
      </c>
      <c r="D13" s="50">
        <v>13925</v>
      </c>
      <c r="E13" s="50">
        <v>3757</v>
      </c>
      <c r="F13" s="18"/>
    </row>
    <row r="14" spans="1:6" ht="14.25" customHeight="1">
      <c r="A14" s="52" t="s">
        <v>80</v>
      </c>
      <c r="B14" s="50">
        <v>13273</v>
      </c>
      <c r="C14" s="50">
        <v>44074</v>
      </c>
      <c r="D14" s="50">
        <v>16523</v>
      </c>
      <c r="E14" s="50">
        <v>4510</v>
      </c>
      <c r="F14" s="18"/>
    </row>
    <row r="15" spans="1:6" ht="14.25" customHeight="1">
      <c r="A15" s="52" t="s">
        <v>81</v>
      </c>
      <c r="B15" s="50">
        <v>12488</v>
      </c>
      <c r="C15" s="50">
        <v>42333</v>
      </c>
      <c r="D15" s="50">
        <v>15436</v>
      </c>
      <c r="E15" s="50">
        <v>4280</v>
      </c>
      <c r="F15" s="18"/>
    </row>
    <row r="16" spans="1:6" ht="14.25" customHeight="1">
      <c r="A16" s="52" t="s">
        <v>82</v>
      </c>
      <c r="B16" s="50">
        <v>12336</v>
      </c>
      <c r="C16" s="50">
        <v>40454</v>
      </c>
      <c r="D16" s="50">
        <v>15418</v>
      </c>
      <c r="E16" s="50">
        <v>4427</v>
      </c>
      <c r="F16" s="18"/>
    </row>
    <row r="17" spans="1:6" ht="14.25" customHeight="1">
      <c r="A17" s="52" t="s">
        <v>83</v>
      </c>
      <c r="B17" s="50">
        <v>13178</v>
      </c>
      <c r="C17" s="50">
        <v>42992</v>
      </c>
      <c r="D17" s="50">
        <v>16654</v>
      </c>
      <c r="E17" s="50">
        <v>5306</v>
      </c>
      <c r="F17" s="18"/>
    </row>
    <row r="18" spans="1:6" ht="14.25" customHeight="1">
      <c r="A18" s="52" t="s">
        <v>84</v>
      </c>
      <c r="B18" s="50">
        <v>12863</v>
      </c>
      <c r="C18" s="50">
        <v>40546</v>
      </c>
      <c r="D18" s="50">
        <v>16298</v>
      </c>
      <c r="E18" s="50">
        <v>4325</v>
      </c>
      <c r="F18" s="18"/>
    </row>
    <row r="19" spans="1:7" ht="3.75" customHeight="1">
      <c r="A19" s="39"/>
      <c r="B19" s="29"/>
      <c r="C19" s="29"/>
      <c r="D19" s="35"/>
      <c r="E19" s="36"/>
      <c r="F19" s="18"/>
      <c r="G19" s="5"/>
    </row>
    <row r="20" spans="1:7" s="14" customFormat="1" ht="14.25">
      <c r="A20" s="41" t="s">
        <v>40</v>
      </c>
      <c r="B20" s="40">
        <f>SUM(B8:B19)</f>
        <v>138653</v>
      </c>
      <c r="C20" s="40">
        <f>SUM(C8:C19)</f>
        <v>465915</v>
      </c>
      <c r="D20" s="40">
        <f>SUM(D8:D19)</f>
        <v>168077</v>
      </c>
      <c r="E20" s="40">
        <f>SUM(E8:E19)</f>
        <v>47689</v>
      </c>
      <c r="F20" s="5"/>
      <c r="G20" s="5"/>
    </row>
    <row r="21" spans="1:7" ht="14.25" customHeight="1">
      <c r="A21" s="10"/>
      <c r="B21" s="5"/>
      <c r="C21" s="5"/>
      <c r="D21" s="5"/>
      <c r="E21" s="5"/>
      <c r="F21" s="5"/>
      <c r="G21" s="5"/>
    </row>
    <row r="22" spans="1:1" ht="13.9" customHeight="1">
      <c r="A22" s="13" t="s">
        <v>69</v>
      </c>
    </row>
    <row r="23" spans="1:1" ht="13.9" customHeight="1">
      <c r="A23" s="13" t="s">
        <v>70</v>
      </c>
    </row>
    <row r="24" spans="1:1" ht="14.25">
      <c r="A24" s="13" t="s">
        <v>71</v>
      </c>
    </row>
    <row r="25" spans="1:1" ht="14.25">
      <c r="A25" s="13" t="s">
        <v>72</v>
      </c>
    </row>
    <row r="26" spans="1:1" ht="14.25">
      <c r="A26" s="13"/>
    </row>
    <row r="27" spans="1:1" ht="14.25">
      <c r="A27" s="13"/>
    </row>
    <row r="28" spans="1:1" ht="14.25">
      <c r="A28" s="13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2371</v>
      </c>
      <c r="C8" s="56">
        <v>7515</v>
      </c>
      <c r="D8" s="56">
        <v>2806</v>
      </c>
      <c r="E8" s="56">
        <v>680</v>
      </c>
      <c r="F8" s="18"/>
      <c r="G8" s="18"/>
    </row>
    <row r="9" spans="1:7" ht="14.25">
      <c r="A9" s="55" t="s">
        <v>63</v>
      </c>
      <c r="B9" s="56">
        <v>3056</v>
      </c>
      <c r="C9" s="56">
        <v>8042</v>
      </c>
      <c r="D9" s="56">
        <v>3067</v>
      </c>
      <c r="E9" s="56">
        <v>807</v>
      </c>
      <c r="F9" s="18"/>
      <c r="G9" s="18"/>
    </row>
    <row r="10" spans="1:7" ht="14.25">
      <c r="A10" s="55" t="s">
        <v>62</v>
      </c>
      <c r="B10" s="56">
        <v>2873</v>
      </c>
      <c r="C10" s="56">
        <v>8188</v>
      </c>
      <c r="D10" s="56">
        <v>3041</v>
      </c>
      <c r="E10" s="56">
        <v>827</v>
      </c>
      <c r="F10" s="18"/>
      <c r="G10" s="18"/>
    </row>
    <row r="11" spans="1:7" ht="14.25">
      <c r="A11" s="55" t="s">
        <v>61</v>
      </c>
      <c r="B11" s="56">
        <v>3015</v>
      </c>
      <c r="C11" s="56">
        <v>8177</v>
      </c>
      <c r="D11" s="56">
        <v>3023</v>
      </c>
      <c r="E11" s="56">
        <v>779</v>
      </c>
      <c r="F11" s="18"/>
      <c r="G11" s="18"/>
    </row>
    <row r="12" spans="1:7" ht="14.25">
      <c r="A12" s="55" t="s">
        <v>60</v>
      </c>
      <c r="B12" s="56">
        <v>3197</v>
      </c>
      <c r="C12" s="56">
        <v>8582</v>
      </c>
      <c r="D12" s="56">
        <v>3225</v>
      </c>
      <c r="E12" s="56">
        <v>858</v>
      </c>
      <c r="F12" s="18"/>
      <c r="G12" s="18"/>
    </row>
    <row r="13" spans="1:7" ht="14.25">
      <c r="A13" s="55" t="s">
        <v>76</v>
      </c>
      <c r="B13" s="56">
        <v>2725</v>
      </c>
      <c r="C13" s="56">
        <v>7927</v>
      </c>
      <c r="D13" s="56">
        <v>2911</v>
      </c>
      <c r="E13" s="56">
        <v>734</v>
      </c>
      <c r="F13" s="18"/>
      <c r="G13" s="18"/>
    </row>
    <row r="14" spans="1:7" ht="14.25">
      <c r="A14" s="55" t="s">
        <v>80</v>
      </c>
      <c r="B14" s="56">
        <v>3348</v>
      </c>
      <c r="C14" s="56">
        <v>9057</v>
      </c>
      <c r="D14" s="56">
        <v>3603</v>
      </c>
      <c r="E14" s="56">
        <v>968</v>
      </c>
      <c r="F14" s="18"/>
      <c r="G14" s="18"/>
    </row>
    <row r="15" spans="1:7" ht="14.25">
      <c r="A15" s="55" t="s">
        <v>81</v>
      </c>
      <c r="B15" s="56">
        <v>3035</v>
      </c>
      <c r="C15" s="56">
        <v>8533</v>
      </c>
      <c r="D15" s="56">
        <v>3656</v>
      </c>
      <c r="E15" s="56">
        <v>970</v>
      </c>
      <c r="F15" s="18"/>
      <c r="G15" s="18"/>
    </row>
    <row r="16" spans="1:7" ht="14.25">
      <c r="A16" s="55" t="s">
        <v>82</v>
      </c>
      <c r="B16" s="56">
        <v>3078</v>
      </c>
      <c r="C16" s="56">
        <v>8487</v>
      </c>
      <c r="D16" s="56">
        <v>3678</v>
      </c>
      <c r="E16" s="56">
        <v>1009</v>
      </c>
      <c r="F16" s="18"/>
      <c r="G16" s="18"/>
    </row>
    <row r="17" spans="1:7" ht="14.25">
      <c r="A17" s="55" t="s">
        <v>83</v>
      </c>
      <c r="B17" s="56">
        <v>3057</v>
      </c>
      <c r="C17" s="56">
        <v>8531</v>
      </c>
      <c r="D17" s="56">
        <v>3909</v>
      </c>
      <c r="E17" s="56">
        <v>988</v>
      </c>
      <c r="F17" s="18"/>
      <c r="G17" s="18"/>
    </row>
    <row r="18" spans="1:7" ht="14.25">
      <c r="A18" s="55" t="s">
        <v>84</v>
      </c>
      <c r="B18" s="56">
        <v>2860</v>
      </c>
      <c r="C18" s="56">
        <v>8331</v>
      </c>
      <c r="D18" s="56">
        <v>3708</v>
      </c>
      <c r="E18" s="56">
        <v>940</v>
      </c>
      <c r="F18" s="18"/>
      <c r="G18" s="18"/>
    </row>
    <row r="19" spans="1:7" ht="3.75" customHeight="1">
      <c r="A19" s="39"/>
      <c r="B19" s="33"/>
      <c r="C19" s="33"/>
      <c r="D19" s="33"/>
      <c r="E19" s="34"/>
      <c r="F19" s="18"/>
      <c r="G19" s="18"/>
    </row>
    <row r="20" spans="1:7" ht="14.25">
      <c r="A20" s="41" t="s">
        <v>40</v>
      </c>
      <c r="B20" s="43">
        <f>SUM(B8:B19)</f>
        <v>32615</v>
      </c>
      <c r="C20" s="43">
        <f t="shared" si="0" ref="C20:E20">SUM(C8:C19)</f>
        <v>91370</v>
      </c>
      <c r="D20" s="43">
        <f t="shared" si="0"/>
        <v>36627</v>
      </c>
      <c r="E20" s="43">
        <f t="shared" si="0"/>
        <v>9560</v>
      </c>
      <c r="F20" s="5"/>
      <c r="G20" s="5"/>
    </row>
    <row r="21" spans="6:7" ht="14.25">
      <c r="F21" s="5"/>
      <c r="G21" s="5"/>
    </row>
    <row r="22" spans="1:7" ht="14.25">
      <c r="A22" s="13" t="s">
        <v>69</v>
      </c>
      <c r="F22" s="5"/>
      <c r="G22" s="5"/>
    </row>
    <row r="23" spans="1:7" ht="14.25">
      <c r="A23" s="13" t="s">
        <v>70</v>
      </c>
      <c r="F23" s="5"/>
      <c r="G23" s="5"/>
    </row>
    <row r="24" spans="1:7" ht="14.25">
      <c r="A24" s="13" t="s">
        <v>71</v>
      </c>
      <c r="F24" s="5"/>
      <c r="G24" s="5"/>
    </row>
    <row r="25" spans="1:7" ht="14.25">
      <c r="A25" s="13" t="s">
        <v>72</v>
      </c>
      <c r="F25" s="5"/>
      <c r="G25" s="5"/>
    </row>
    <row r="26" spans="1:7" ht="14.25">
      <c r="A26" s="13"/>
      <c r="F26" s="5"/>
      <c r="G26" s="5"/>
    </row>
    <row r="27" spans="1:7" ht="14.25">
      <c r="A27" s="13"/>
      <c r="F27" s="5"/>
      <c r="G27" s="5"/>
    </row>
    <row r="28" spans="1:7" ht="14.25">
      <c r="A28" s="13"/>
      <c r="F28" s="5"/>
      <c r="G28" s="5"/>
    </row>
    <row r="29" spans="1:7" ht="14.25">
      <c r="A29" s="13"/>
      <c r="F29" s="5"/>
      <c r="G29" s="5"/>
    </row>
    <row r="30" spans="1:7" ht="15">
      <c r="A30" s="17" t="s">
        <v>22</v>
      </c>
      <c r="F30" s="5"/>
      <c r="G30" s="5"/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81</v>
      </c>
      <c r="B8" s="56">
        <v>94</v>
      </c>
      <c r="C8" s="56">
        <v>5252</v>
      </c>
      <c r="D8" s="56">
        <v>182</v>
      </c>
      <c r="E8" s="56">
        <v>10</v>
      </c>
      <c r="G8" s="23"/>
    </row>
    <row r="9" spans="1:7" ht="14.25">
      <c r="A9" s="55" t="s">
        <v>61</v>
      </c>
      <c r="B9" s="56">
        <v>117</v>
      </c>
      <c r="C9" s="56">
        <v>5349</v>
      </c>
      <c r="D9" s="56">
        <v>190</v>
      </c>
      <c r="E9" s="56">
        <v>9</v>
      </c>
      <c r="G9" s="23"/>
    </row>
    <row r="10" spans="1:7" ht="14.25">
      <c r="A10" s="55" t="s">
        <v>62</v>
      </c>
      <c r="B10" s="56">
        <v>131</v>
      </c>
      <c r="C10" s="56">
        <v>5677</v>
      </c>
      <c r="D10" s="56">
        <v>236</v>
      </c>
      <c r="E10" s="56">
        <v>8</v>
      </c>
      <c r="G10" s="23"/>
    </row>
    <row r="11" spans="1:7" ht="14.25">
      <c r="A11" s="55" t="s">
        <v>84</v>
      </c>
      <c r="B11" s="56">
        <v>116</v>
      </c>
      <c r="C11" s="56">
        <v>5925</v>
      </c>
      <c r="D11" s="56">
        <v>275</v>
      </c>
      <c r="E11" s="56">
        <v>7</v>
      </c>
      <c r="G11" s="23"/>
    </row>
    <row r="12" spans="1:7" ht="14.25">
      <c r="A12" s="55" t="s">
        <v>63</v>
      </c>
      <c r="B12" s="56">
        <v>160</v>
      </c>
      <c r="C12" s="56">
        <v>6070</v>
      </c>
      <c r="D12" s="56">
        <v>268</v>
      </c>
      <c r="E12" s="56">
        <v>6</v>
      </c>
      <c r="G12" s="23"/>
    </row>
    <row r="13" spans="1:7" ht="14.25">
      <c r="A13" s="55" t="s">
        <v>82</v>
      </c>
      <c r="B13" s="56">
        <v>115</v>
      </c>
      <c r="C13" s="56">
        <v>5464</v>
      </c>
      <c r="D13" s="56">
        <v>264</v>
      </c>
      <c r="E13" s="56">
        <v>5</v>
      </c>
      <c r="G13" s="23"/>
    </row>
    <row r="14" spans="1:7" ht="14.25">
      <c r="A14" s="55" t="s">
        <v>60</v>
      </c>
      <c r="B14" s="56">
        <v>114</v>
      </c>
      <c r="C14" s="56">
        <v>5132</v>
      </c>
      <c r="D14" s="56">
        <v>204</v>
      </c>
      <c r="E14" s="56">
        <v>3</v>
      </c>
      <c r="G14" s="23"/>
    </row>
    <row r="15" spans="1:7" ht="14.25">
      <c r="A15" s="55" t="s">
        <v>83</v>
      </c>
      <c r="B15" s="56">
        <v>127</v>
      </c>
      <c r="C15" s="56">
        <v>5972</v>
      </c>
      <c r="D15" s="56">
        <v>275</v>
      </c>
      <c r="E15" s="56">
        <v>3</v>
      </c>
      <c r="G15" s="23"/>
    </row>
    <row r="16" spans="1:7" ht="14.25">
      <c r="A16" s="55" t="s">
        <v>64</v>
      </c>
      <c r="B16" s="56">
        <v>132</v>
      </c>
      <c r="C16" s="56">
        <v>6656</v>
      </c>
      <c r="D16" s="56">
        <v>351</v>
      </c>
      <c r="E16" s="56">
        <v>2</v>
      </c>
      <c r="G16" s="23"/>
    </row>
    <row r="17" spans="1:7" ht="14.25">
      <c r="A17" s="55" t="s">
        <v>80</v>
      </c>
      <c r="B17" s="56">
        <v>109</v>
      </c>
      <c r="C17" s="56">
        <v>5408</v>
      </c>
      <c r="D17" s="56">
        <v>223</v>
      </c>
      <c r="E17" s="56">
        <v>2</v>
      </c>
      <c r="G17" s="23"/>
    </row>
    <row r="18" spans="1:7" ht="14.25">
      <c r="A18" s="55" t="s">
        <v>76</v>
      </c>
      <c r="B18" s="56">
        <v>84</v>
      </c>
      <c r="C18" s="56">
        <v>4681</v>
      </c>
      <c r="D18" s="56">
        <v>170</v>
      </c>
      <c r="E18" s="56">
        <v>1</v>
      </c>
      <c r="G18" s="23"/>
    </row>
    <row r="19" spans="1:7" s="14" customFormat="1" ht="3.75" customHeight="1">
      <c r="A19" s="39"/>
      <c r="B19" s="33"/>
      <c r="C19" s="33"/>
      <c r="D19" s="33"/>
      <c r="E19" s="34"/>
      <c r="G19" s="23"/>
    </row>
    <row r="20" spans="1:5" ht="14.25">
      <c r="A20" s="41" t="s">
        <v>40</v>
      </c>
      <c r="B20" s="43">
        <f>SUM(B8:B19)</f>
        <v>1299</v>
      </c>
      <c r="C20" s="43">
        <f t="shared" si="0" ref="C20:E20">SUM(C8:C19)</f>
        <v>61586</v>
      </c>
      <c r="D20" s="43">
        <f t="shared" si="0"/>
        <v>2638</v>
      </c>
      <c r="E20" s="43">
        <f t="shared" si="0"/>
        <v>56</v>
      </c>
    </row>
    <row r="21" spans="1:4" ht="14.25">
      <c r="A21" s="5"/>
      <c r="B21" s="5"/>
      <c r="C21" s="5"/>
      <c r="D21" s="5"/>
    </row>
    <row r="22" spans="1:4" ht="14.25">
      <c r="A22" s="13" t="s">
        <v>69</v>
      </c>
      <c r="B22" s="5"/>
      <c r="C22" s="5"/>
      <c r="D22" s="5"/>
    </row>
    <row r="23" spans="1:4" ht="14.25">
      <c r="A23" s="13" t="s">
        <v>70</v>
      </c>
      <c r="B23" s="5"/>
      <c r="C23" s="5"/>
      <c r="D23" s="5"/>
    </row>
    <row r="24" spans="1:4" ht="14.25">
      <c r="A24" s="13" t="s">
        <v>71</v>
      </c>
      <c r="B24" s="5"/>
      <c r="C24" s="5"/>
      <c r="D24" s="5"/>
    </row>
    <row r="25" spans="1:4" ht="14.25">
      <c r="A25" s="13" t="s">
        <v>72</v>
      </c>
      <c r="B25" s="5"/>
      <c r="C25" s="5"/>
      <c r="D25" s="5"/>
    </row>
    <row r="26" spans="1:1" ht="14.25">
      <c r="A26" s="5"/>
    </row>
    <row r="27" spans="1:1" ht="14.25">
      <c r="A27" s="7"/>
    </row>
    <row r="28" spans="1:1" ht="14.25">
      <c r="A28" s="12"/>
    </row>
    <row r="29" spans="1:1" ht="14.25">
      <c r="A29" s="10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348</v>
      </c>
      <c r="C8" s="56">
        <v>2539</v>
      </c>
      <c r="D8" s="56">
        <v>385</v>
      </c>
      <c r="E8" s="56">
        <v>36</v>
      </c>
      <c r="G8" s="23"/>
    </row>
    <row r="9" spans="1:7" ht="14.25">
      <c r="A9" s="57" t="s">
        <v>63</v>
      </c>
      <c r="B9" s="56">
        <v>340</v>
      </c>
      <c r="C9" s="56">
        <v>2604</v>
      </c>
      <c r="D9" s="56">
        <v>372</v>
      </c>
      <c r="E9" s="56">
        <v>12</v>
      </c>
      <c r="G9" s="23"/>
    </row>
    <row r="10" spans="1:7" ht="14.25">
      <c r="A10" s="57" t="s">
        <v>62</v>
      </c>
      <c r="B10" s="56">
        <v>380</v>
      </c>
      <c r="C10" s="56">
        <v>2645</v>
      </c>
      <c r="D10" s="56">
        <v>411</v>
      </c>
      <c r="E10" s="56">
        <v>32</v>
      </c>
      <c r="G10" s="23"/>
    </row>
    <row r="11" spans="1:7" ht="14.25">
      <c r="A11" s="57" t="s">
        <v>61</v>
      </c>
      <c r="B11" s="56">
        <v>358</v>
      </c>
      <c r="C11" s="56">
        <v>2479</v>
      </c>
      <c r="D11" s="56">
        <v>387</v>
      </c>
      <c r="E11" s="56">
        <v>11</v>
      </c>
      <c r="G11" s="23"/>
    </row>
    <row r="12" spans="1:7" ht="14.25">
      <c r="A12" s="57" t="s">
        <v>60</v>
      </c>
      <c r="B12" s="56">
        <v>377</v>
      </c>
      <c r="C12" s="56">
        <v>2338</v>
      </c>
      <c r="D12" s="56">
        <v>418</v>
      </c>
      <c r="E12" s="56">
        <v>18</v>
      </c>
      <c r="G12" s="23"/>
    </row>
    <row r="13" spans="1:7" ht="14.25">
      <c r="A13" s="57" t="s">
        <v>76</v>
      </c>
      <c r="B13" s="56">
        <v>263</v>
      </c>
      <c r="C13" s="56">
        <v>2101</v>
      </c>
      <c r="D13" s="56">
        <v>362</v>
      </c>
      <c r="E13" s="56">
        <v>13</v>
      </c>
      <c r="G13" s="23"/>
    </row>
    <row r="14" spans="1:7" ht="14.25">
      <c r="A14" s="57" t="s">
        <v>80</v>
      </c>
      <c r="B14" s="56">
        <v>357</v>
      </c>
      <c r="C14" s="56">
        <v>2040</v>
      </c>
      <c r="D14" s="56">
        <v>438</v>
      </c>
      <c r="E14" s="56">
        <v>17</v>
      </c>
      <c r="G14" s="23"/>
    </row>
    <row r="15" spans="1:7" ht="14.25">
      <c r="A15" s="57" t="s">
        <v>81</v>
      </c>
      <c r="B15" s="56">
        <v>298</v>
      </c>
      <c r="C15" s="56">
        <v>2069</v>
      </c>
      <c r="D15" s="56">
        <v>385</v>
      </c>
      <c r="E15" s="56">
        <v>6</v>
      </c>
      <c r="G15" s="23"/>
    </row>
    <row r="16" spans="1:7" ht="14.25">
      <c r="A16" s="57" t="s">
        <v>82</v>
      </c>
      <c r="B16" s="56">
        <v>312</v>
      </c>
      <c r="C16" s="56">
        <v>2202</v>
      </c>
      <c r="D16" s="56">
        <v>411</v>
      </c>
      <c r="E16" s="56">
        <v>18</v>
      </c>
      <c r="G16" s="23"/>
    </row>
    <row r="17" spans="1:7" ht="14.25">
      <c r="A17" s="57" t="s">
        <v>83</v>
      </c>
      <c r="B17" s="56">
        <v>328</v>
      </c>
      <c r="C17" s="56">
        <v>2413</v>
      </c>
      <c r="D17" s="56">
        <v>449</v>
      </c>
      <c r="E17" s="56">
        <v>5</v>
      </c>
      <c r="G17" s="23"/>
    </row>
    <row r="18" spans="1:7" ht="14.25">
      <c r="A18" s="57" t="s">
        <v>84</v>
      </c>
      <c r="B18" s="56">
        <v>341</v>
      </c>
      <c r="C18" s="56">
        <v>2379</v>
      </c>
      <c r="D18" s="56">
        <v>419</v>
      </c>
      <c r="E18" s="56">
        <v>11</v>
      </c>
      <c r="G18" s="23"/>
    </row>
    <row r="19" spans="1:7" s="14" customFormat="1" ht="3.75" customHeight="1">
      <c r="A19" s="39"/>
      <c r="B19" s="33"/>
      <c r="C19" s="33"/>
      <c r="D19" s="33"/>
      <c r="E19" s="34"/>
      <c r="G19" s="23"/>
    </row>
    <row r="20" spans="1:5" ht="14.25">
      <c r="A20" s="46" t="s">
        <v>40</v>
      </c>
      <c r="B20" s="47">
        <f>SUM(B8:B19)</f>
        <v>3702</v>
      </c>
      <c r="C20" s="47">
        <f t="shared" si="0" ref="C20:E20">SUM(C8:C19)</f>
        <v>25809</v>
      </c>
      <c r="D20" s="47">
        <f t="shared" si="0"/>
        <v>4437</v>
      </c>
      <c r="E20" s="47">
        <f t="shared" si="0"/>
        <v>179</v>
      </c>
    </row>
    <row r="22" spans="1:2" ht="14.25">
      <c r="A22" s="13" t="s">
        <v>69</v>
      </c>
      <c r="B22" s="5"/>
    </row>
    <row r="23" spans="1:2" ht="14.25">
      <c r="A23" s="13" t="s">
        <v>70</v>
      </c>
      <c r="B23" s="5"/>
    </row>
    <row r="24" spans="1:2" ht="14.25">
      <c r="A24" s="13" t="s">
        <v>71</v>
      </c>
      <c r="B24" s="5"/>
    </row>
    <row r="25" spans="1:2" ht="14.25">
      <c r="A25" s="13" t="s">
        <v>72</v>
      </c>
      <c r="B25" s="5"/>
    </row>
    <row r="26" spans="1:2" ht="14.25">
      <c r="A26" s="13"/>
      <c r="B26" s="5"/>
    </row>
    <row r="27" spans="1:2" ht="14.25">
      <c r="A27" s="7"/>
      <c r="B27" s="5"/>
    </row>
    <row r="28" spans="1:2" ht="14.25">
      <c r="A28" s="12"/>
      <c r="B28" s="5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21</v>
      </c>
      <c r="C8" s="56">
        <v>610</v>
      </c>
      <c r="D8" s="56">
        <v>16</v>
      </c>
      <c r="E8" s="56">
        <v>1</v>
      </c>
      <c r="G8" s="23"/>
    </row>
    <row r="9" spans="1:7" ht="14.25">
      <c r="A9" s="57" t="s">
        <v>63</v>
      </c>
      <c r="B9" s="56">
        <v>15</v>
      </c>
      <c r="C9" s="56">
        <v>623</v>
      </c>
      <c r="D9" s="56">
        <v>20</v>
      </c>
      <c r="E9" s="56">
        <v>0</v>
      </c>
      <c r="G9" s="23"/>
    </row>
    <row r="10" spans="1:7" ht="14.25">
      <c r="A10" s="57" t="s">
        <v>62</v>
      </c>
      <c r="B10" s="56">
        <v>10</v>
      </c>
      <c r="C10" s="56">
        <v>544</v>
      </c>
      <c r="D10" s="56">
        <v>23</v>
      </c>
      <c r="E10" s="56">
        <v>0</v>
      </c>
      <c r="G10" s="23"/>
    </row>
    <row r="11" spans="1:7" ht="14.25">
      <c r="A11" s="57" t="s">
        <v>61</v>
      </c>
      <c r="B11" s="56">
        <v>18</v>
      </c>
      <c r="C11" s="56">
        <v>533</v>
      </c>
      <c r="D11" s="56">
        <v>27</v>
      </c>
      <c r="E11" s="56">
        <v>1</v>
      </c>
      <c r="G11" s="23"/>
    </row>
    <row r="12" spans="1:7" ht="14.25">
      <c r="A12" s="57" t="s">
        <v>60</v>
      </c>
      <c r="B12" s="56">
        <v>12</v>
      </c>
      <c r="C12" s="56">
        <v>558</v>
      </c>
      <c r="D12" s="56">
        <v>19</v>
      </c>
      <c r="E12" s="56">
        <v>1</v>
      </c>
      <c r="G12" s="23"/>
    </row>
    <row r="13" spans="1:7" ht="14.25">
      <c r="A13" s="57" t="s">
        <v>76</v>
      </c>
      <c r="B13" s="56">
        <v>10</v>
      </c>
      <c r="C13" s="56">
        <v>415</v>
      </c>
      <c r="D13" s="56">
        <v>11</v>
      </c>
      <c r="E13" s="56">
        <v>0</v>
      </c>
      <c r="G13" s="23"/>
    </row>
    <row r="14" spans="1:7" ht="14.25">
      <c r="A14" s="57" t="s">
        <v>80</v>
      </c>
      <c r="B14" s="56">
        <v>10</v>
      </c>
      <c r="C14" s="56">
        <v>459</v>
      </c>
      <c r="D14" s="56">
        <v>18</v>
      </c>
      <c r="E14" s="56">
        <v>0</v>
      </c>
      <c r="G14" s="23"/>
    </row>
    <row r="15" spans="1:7" ht="14.25">
      <c r="A15" s="57" t="s">
        <v>81</v>
      </c>
      <c r="B15" s="56">
        <v>18</v>
      </c>
      <c r="C15" s="56">
        <v>504</v>
      </c>
      <c r="D15" s="56">
        <v>17</v>
      </c>
      <c r="E15" s="56">
        <v>1</v>
      </c>
      <c r="G15" s="23"/>
    </row>
    <row r="16" spans="1:7" ht="14.25">
      <c r="A16" s="57" t="s">
        <v>82</v>
      </c>
      <c r="B16" s="56">
        <v>6</v>
      </c>
      <c r="C16" s="56">
        <v>534</v>
      </c>
      <c r="D16" s="56">
        <v>19</v>
      </c>
      <c r="E16" s="56">
        <v>1</v>
      </c>
      <c r="G16" s="23"/>
    </row>
    <row r="17" spans="1:7" ht="14.25">
      <c r="A17" s="57" t="s">
        <v>83</v>
      </c>
      <c r="B17" s="56">
        <v>12</v>
      </c>
      <c r="C17" s="56">
        <v>567</v>
      </c>
      <c r="D17" s="56">
        <v>20</v>
      </c>
      <c r="E17" s="56">
        <v>1</v>
      </c>
      <c r="G17" s="23"/>
    </row>
    <row r="18" spans="1:7" ht="14.25">
      <c r="A18" s="57" t="s">
        <v>84</v>
      </c>
      <c r="B18" s="56">
        <v>18</v>
      </c>
      <c r="C18" s="56">
        <v>522</v>
      </c>
      <c r="D18" s="56">
        <v>21</v>
      </c>
      <c r="E18" s="56">
        <v>1</v>
      </c>
      <c r="G18" s="23"/>
    </row>
    <row r="19" spans="1:7" s="14" customFormat="1" ht="3.75" customHeight="1">
      <c r="A19" s="39"/>
      <c r="B19" s="33"/>
      <c r="C19" s="33"/>
      <c r="D19" s="33"/>
      <c r="E19" s="34"/>
      <c r="G19" s="23"/>
    </row>
    <row r="20" spans="1:5" s="14" customFormat="1" ht="14.25">
      <c r="A20" s="41" t="s">
        <v>40</v>
      </c>
      <c r="B20" s="43">
        <f>SUM(B8:B19)</f>
        <v>150</v>
      </c>
      <c r="C20" s="43">
        <f t="shared" si="0" ref="C20:E20">SUM(C8:C19)</f>
        <v>5869</v>
      </c>
      <c r="D20" s="43">
        <f t="shared" si="0"/>
        <v>211</v>
      </c>
      <c r="E20" s="43">
        <f t="shared" si="0"/>
        <v>7</v>
      </c>
    </row>
    <row r="22" spans="1:1" ht="14.25">
      <c r="A22" s="13" t="s">
        <v>69</v>
      </c>
    </row>
    <row r="23" spans="1:1" ht="14.25">
      <c r="A23" s="13" t="s">
        <v>70</v>
      </c>
    </row>
    <row r="24" spans="1:1" ht="14.25">
      <c r="A24" s="13" t="s">
        <v>71</v>
      </c>
    </row>
    <row r="25" spans="1:1" ht="14.25">
      <c r="A25" s="13" t="s">
        <v>72</v>
      </c>
    </row>
    <row r="26" spans="1:1" ht="14.25">
      <c r="A26" s="13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50</v>
      </c>
      <c r="C8" s="56">
        <v>222</v>
      </c>
      <c r="D8" s="56">
        <v>65</v>
      </c>
      <c r="E8" s="56">
        <v>7</v>
      </c>
      <c r="G8" s="23"/>
    </row>
    <row r="9" spans="1:7" ht="14.25">
      <c r="A9" s="57" t="s">
        <v>63</v>
      </c>
      <c r="B9" s="56">
        <v>79</v>
      </c>
      <c r="C9" s="56">
        <v>266</v>
      </c>
      <c r="D9" s="56">
        <v>67</v>
      </c>
      <c r="E9" s="56">
        <v>29</v>
      </c>
      <c r="G9" s="23"/>
    </row>
    <row r="10" spans="1:7" ht="14.25">
      <c r="A10" s="57" t="s">
        <v>62</v>
      </c>
      <c r="B10" s="56">
        <v>72</v>
      </c>
      <c r="C10" s="56">
        <v>276</v>
      </c>
      <c r="D10" s="56">
        <v>91</v>
      </c>
      <c r="E10" s="56">
        <v>30</v>
      </c>
      <c r="G10" s="23"/>
    </row>
    <row r="11" spans="1:7" ht="14.25">
      <c r="A11" s="57" t="s">
        <v>61</v>
      </c>
      <c r="B11" s="56">
        <v>96</v>
      </c>
      <c r="C11" s="56">
        <v>261</v>
      </c>
      <c r="D11" s="56">
        <v>83</v>
      </c>
      <c r="E11" s="56">
        <v>33</v>
      </c>
      <c r="G11" s="23"/>
    </row>
    <row r="12" spans="1:7" ht="14.25">
      <c r="A12" s="57" t="s">
        <v>60</v>
      </c>
      <c r="B12" s="56">
        <v>88</v>
      </c>
      <c r="C12" s="56">
        <v>246</v>
      </c>
      <c r="D12" s="56">
        <v>118</v>
      </c>
      <c r="E12" s="56">
        <v>20</v>
      </c>
      <c r="G12" s="23"/>
    </row>
    <row r="13" spans="1:7" ht="14.25">
      <c r="A13" s="57" t="s">
        <v>76</v>
      </c>
      <c r="B13" s="56">
        <v>71</v>
      </c>
      <c r="C13" s="56">
        <v>250</v>
      </c>
      <c r="D13" s="56">
        <v>69</v>
      </c>
      <c r="E13" s="56">
        <v>24</v>
      </c>
      <c r="G13" s="23"/>
    </row>
    <row r="14" spans="1:7" ht="14.25">
      <c r="A14" s="57" t="s">
        <v>80</v>
      </c>
      <c r="B14" s="56">
        <v>96</v>
      </c>
      <c r="C14" s="56">
        <v>491</v>
      </c>
      <c r="D14" s="56">
        <v>100</v>
      </c>
      <c r="E14" s="56">
        <v>22</v>
      </c>
      <c r="G14" s="23"/>
    </row>
    <row r="15" spans="1:7" ht="14.25">
      <c r="A15" s="57" t="s">
        <v>81</v>
      </c>
      <c r="B15" s="56">
        <v>81</v>
      </c>
      <c r="C15" s="56">
        <v>323</v>
      </c>
      <c r="D15" s="56">
        <v>102</v>
      </c>
      <c r="E15" s="56">
        <v>23</v>
      </c>
      <c r="G15" s="23"/>
    </row>
    <row r="16" spans="1:7" ht="14.25">
      <c r="A16" s="57" t="s">
        <v>82</v>
      </c>
      <c r="B16" s="56">
        <v>82</v>
      </c>
      <c r="C16" s="56">
        <v>318</v>
      </c>
      <c r="D16" s="56">
        <v>123</v>
      </c>
      <c r="E16" s="56">
        <v>26</v>
      </c>
      <c r="G16" s="23"/>
    </row>
    <row r="17" spans="1:7" ht="14.25">
      <c r="A17" s="57" t="s">
        <v>83</v>
      </c>
      <c r="B17" s="56">
        <v>126</v>
      </c>
      <c r="C17" s="56">
        <v>305</v>
      </c>
      <c r="D17" s="56">
        <v>109</v>
      </c>
      <c r="E17" s="56">
        <v>33</v>
      </c>
      <c r="G17" s="23"/>
    </row>
    <row r="18" spans="1:7" ht="14.25">
      <c r="A18" s="57" t="s">
        <v>84</v>
      </c>
      <c r="B18" s="56">
        <v>86</v>
      </c>
      <c r="C18" s="56">
        <v>277</v>
      </c>
      <c r="D18" s="56">
        <v>110</v>
      </c>
      <c r="E18" s="56">
        <v>27</v>
      </c>
      <c r="G18" s="23"/>
    </row>
    <row r="19" spans="1:7" s="14" customFormat="1" ht="3.75" customHeight="1">
      <c r="A19" s="39"/>
      <c r="B19" s="33"/>
      <c r="C19" s="33"/>
      <c r="D19" s="33"/>
      <c r="E19" s="34"/>
      <c r="G19" s="23"/>
    </row>
    <row r="20" spans="1:5" s="14" customFormat="1" ht="14.25">
      <c r="A20" s="41" t="s">
        <v>40</v>
      </c>
      <c r="B20" s="43">
        <f>SUM(B8:B19)</f>
        <v>927</v>
      </c>
      <c r="C20" s="43">
        <f t="shared" si="0" ref="C20:E20">SUM(C8:C19)</f>
        <v>3235</v>
      </c>
      <c r="D20" s="43">
        <f t="shared" si="0"/>
        <v>1037</v>
      </c>
      <c r="E20" s="43">
        <f t="shared" si="0"/>
        <v>274</v>
      </c>
    </row>
    <row r="22" spans="1:1" ht="14.25">
      <c r="A22" s="13" t="s">
        <v>69</v>
      </c>
    </row>
    <row r="23" spans="1:1" ht="14.25">
      <c r="A23" s="13" t="s">
        <v>70</v>
      </c>
    </row>
    <row r="24" spans="1:1" ht="14.25">
      <c r="A24" s="13" t="s">
        <v>71</v>
      </c>
    </row>
    <row r="25" spans="1:1" ht="14.25">
      <c r="A25" s="13" t="s">
        <v>72</v>
      </c>
    </row>
    <row r="26" spans="1:1" ht="14.25">
      <c r="A26" s="13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47</v>
      </c>
      <c r="C8" s="56">
        <v>588</v>
      </c>
      <c r="D8" s="56">
        <v>58</v>
      </c>
      <c r="E8" s="56">
        <v>4</v>
      </c>
      <c r="G8" s="23"/>
    </row>
    <row r="9" spans="1:7" ht="14.25">
      <c r="A9" s="57" t="s">
        <v>63</v>
      </c>
      <c r="B9" s="56">
        <v>53</v>
      </c>
      <c r="C9" s="56">
        <v>639</v>
      </c>
      <c r="D9" s="56">
        <v>67</v>
      </c>
      <c r="E9" s="56">
        <v>10</v>
      </c>
      <c r="G9" s="23"/>
    </row>
    <row r="10" spans="1:7" ht="14.25">
      <c r="A10" s="57" t="s">
        <v>62</v>
      </c>
      <c r="B10" s="56">
        <v>69</v>
      </c>
      <c r="C10" s="56">
        <v>621</v>
      </c>
      <c r="D10" s="56">
        <v>89</v>
      </c>
      <c r="E10" s="56">
        <v>6</v>
      </c>
      <c r="G10" s="23"/>
    </row>
    <row r="11" spans="1:7" ht="14.25">
      <c r="A11" s="57" t="s">
        <v>61</v>
      </c>
      <c r="B11" s="56">
        <v>55</v>
      </c>
      <c r="C11" s="56">
        <v>547</v>
      </c>
      <c r="D11" s="56">
        <v>68</v>
      </c>
      <c r="E11" s="56">
        <v>2</v>
      </c>
      <c r="G11" s="23"/>
    </row>
    <row r="12" spans="1:7" ht="14.25">
      <c r="A12" s="57" t="s">
        <v>60</v>
      </c>
      <c r="B12" s="56">
        <v>44</v>
      </c>
      <c r="C12" s="56">
        <v>549</v>
      </c>
      <c r="D12" s="56">
        <v>70</v>
      </c>
      <c r="E12" s="56">
        <v>8</v>
      </c>
      <c r="G12" s="23"/>
    </row>
    <row r="13" spans="1:7" ht="14.25">
      <c r="A13" s="57" t="s">
        <v>76</v>
      </c>
      <c r="B13" s="56">
        <v>44</v>
      </c>
      <c r="C13" s="56">
        <v>440</v>
      </c>
      <c r="D13" s="56">
        <v>67</v>
      </c>
      <c r="E13" s="56">
        <v>1</v>
      </c>
      <c r="G13" s="23"/>
    </row>
    <row r="14" spans="1:7" ht="14.25">
      <c r="A14" s="57" t="s">
        <v>80</v>
      </c>
      <c r="B14" s="56">
        <v>41</v>
      </c>
      <c r="C14" s="56">
        <v>459</v>
      </c>
      <c r="D14" s="56">
        <v>62</v>
      </c>
      <c r="E14" s="56">
        <v>2</v>
      </c>
      <c r="G14" s="23"/>
    </row>
    <row r="15" spans="1:7" ht="14.25">
      <c r="A15" s="57" t="s">
        <v>81</v>
      </c>
      <c r="B15" s="56">
        <v>41</v>
      </c>
      <c r="C15" s="56">
        <v>479</v>
      </c>
      <c r="D15" s="56">
        <v>63</v>
      </c>
      <c r="E15" s="56">
        <v>3</v>
      </c>
      <c r="G15" s="23"/>
    </row>
    <row r="16" spans="1:7" ht="14.25">
      <c r="A16" s="57" t="s">
        <v>82</v>
      </c>
      <c r="B16" s="56">
        <v>47</v>
      </c>
      <c r="C16" s="56">
        <v>544</v>
      </c>
      <c r="D16" s="56">
        <v>76</v>
      </c>
      <c r="E16" s="56">
        <v>11</v>
      </c>
      <c r="G16" s="23"/>
    </row>
    <row r="17" spans="1:7" ht="14.25">
      <c r="A17" s="57" t="s">
        <v>83</v>
      </c>
      <c r="B17" s="56">
        <v>63</v>
      </c>
      <c r="C17" s="56">
        <v>540</v>
      </c>
      <c r="D17" s="56">
        <v>77</v>
      </c>
      <c r="E17" s="56">
        <v>13</v>
      </c>
      <c r="G17" s="23"/>
    </row>
    <row r="18" spans="1:7" ht="14.25">
      <c r="A18" s="57" t="s">
        <v>84</v>
      </c>
      <c r="B18" s="56">
        <v>65</v>
      </c>
      <c r="C18" s="56">
        <v>584</v>
      </c>
      <c r="D18" s="56">
        <v>99</v>
      </c>
      <c r="E18" s="56">
        <v>13</v>
      </c>
      <c r="G18" s="23"/>
    </row>
    <row r="19" spans="1:7" s="14" customFormat="1" ht="3.75" customHeight="1">
      <c r="A19" s="37"/>
      <c r="B19" s="31"/>
      <c r="C19" s="31"/>
      <c r="D19" s="31"/>
      <c r="E19" s="34"/>
      <c r="G19" s="23"/>
    </row>
    <row r="20" spans="1:5" s="14" customFormat="1" ht="14.25">
      <c r="A20" s="44" t="s">
        <v>40</v>
      </c>
      <c r="B20" s="38">
        <f>SUM(B8:B19)</f>
        <v>569</v>
      </c>
      <c r="C20" s="38">
        <f t="shared" si="0" ref="C20:E20">SUM(C8:C19)</f>
        <v>5990</v>
      </c>
      <c r="D20" s="38">
        <f t="shared" si="0"/>
        <v>796</v>
      </c>
      <c r="E20" s="38">
        <f t="shared" si="0"/>
        <v>73</v>
      </c>
    </row>
    <row r="21" spans="1:5" ht="14.25">
      <c r="A21" s="5"/>
      <c r="B21" s="5"/>
      <c r="C21" s="5"/>
      <c r="D21" s="5"/>
      <c r="E21" s="5"/>
    </row>
    <row r="22" spans="1:5" ht="14.25">
      <c r="A22" s="13" t="s">
        <v>69</v>
      </c>
      <c r="B22" s="5"/>
      <c r="C22" s="5"/>
      <c r="D22" s="5"/>
      <c r="E22" s="5"/>
    </row>
    <row r="23" spans="1:1" ht="14.25">
      <c r="A23" s="13" t="s">
        <v>70</v>
      </c>
    </row>
    <row r="24" spans="1:1" ht="14.25">
      <c r="A24" s="13" t="s">
        <v>71</v>
      </c>
    </row>
    <row r="25" spans="1:1" ht="14.25">
      <c r="A25" s="13" t="s">
        <v>72</v>
      </c>
    </row>
    <row r="26" spans="1:1" ht="14.25">
      <c r="A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