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45" l="1"/>
</calcChain>
</file>

<file path=xl/sharedStrings.xml><?xml version="1.0" encoding="utf-8"?>
<sst xmlns="http://schemas.openxmlformats.org/spreadsheetml/2006/main" count="290" uniqueCount="86">
  <si>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</si>
  <si>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</si>
  <si>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</si>
  <si>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</si>
  <si>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</si>
  <si>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</si>
  <si>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</si>
  <si>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</si>
  <si>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</si>
  <si>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</si>
  <si>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</si>
  <si>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</si>
  <si>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</si>
  <si>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</si>
  <si>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</si>
  <si>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</si>
  <si>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</si>
  <si>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</si>
  <si>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</si>
  <si>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</si>
  <si>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</si>
  <si>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</si>
  <si>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</si>
  <si>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</si>
  <si>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</si>
  <si>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</si>
  <si>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</si>
  <si>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</si>
  <si>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</si>
  <si>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</si>
  <si>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</si>
  <si>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</si>
  <si>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</si>
  <si>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</si>
  <si>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</si>
  <si>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</si>
  <si>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</si>
  <si>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</si>
  <si>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</si>
  <si>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</si>
  <si>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</si>
  <si>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</si>
  <si>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</si>
  <si>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</si>
  <si>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</si>
  <si>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</si>
  <si>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</si>
  <si>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</si>
  <si>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</si>
  <si>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</si>
  <si>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</si>
  <si>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</si>
  <si>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Goods van/truck/utility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</si>
  <si>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</si>
  <si>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</si>
  <si>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</si>
  <si>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</si>
  <si>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</si>
  <si>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</si>
  <si>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</si>
  <si>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</si>
  <si>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</si>
  <si>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</si>
  <si>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</si>
  <si>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</si>
  <si>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Moped</t>
  </si>
  <si>
    <t>Motorcycle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</si>
  <si>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</si>
  <si>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</si>
  <si>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</si>
  <si>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</si>
  <si>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</si>
  <si>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</si>
  <si>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</si>
  <si>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December 2024</t>
  </si>
  <si>
    <t>Motor caravan'</t>
  </si>
  <si>
    <t>June</t>
  </si>
  <si>
    <t>Tractor</t>
  </si>
  <si>
    <t>Other vehicle type</t>
  </si>
  <si>
    <t>Bus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</si>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</sst>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169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121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100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198</v>
      </c>
      <c r="D12" s="59">
        <v>7</v>
      </c>
      <c r="E12" s="60">
        <v>0</v>
      </c>
      <c r="G12" s="23"/>
    </row>
    <row r="13" spans="1:7" ht="14.25">
      <c r="A13" s="52" t="s">
        <v>76</v>
      </c>
      <c r="B13" s="59">
        <v>9</v>
      </c>
      <c r="C13" s="59">
        <v>127</v>
      </c>
      <c r="D13" s="59">
        <v>6</v>
      </c>
      <c r="E13" s="60">
        <v>0</v>
      </c>
      <c r="G13" s="23"/>
    </row>
    <row r="14" spans="1:7" ht="14.25">
      <c r="A14" s="52" t="s">
        <v>80</v>
      </c>
      <c r="B14" s="59">
        <v>10</v>
      </c>
      <c r="C14" s="59">
        <v>167</v>
      </c>
      <c r="D14" s="59">
        <v>12</v>
      </c>
      <c r="E14" s="60">
        <v>0</v>
      </c>
      <c r="G14" s="23"/>
    </row>
    <row r="15" spans="1:7" ht="14.25">
      <c r="A15" s="52" t="s">
        <v>81</v>
      </c>
      <c r="B15" s="59">
        <v>25</v>
      </c>
      <c r="C15" s="59">
        <v>153</v>
      </c>
      <c r="D15" s="59">
        <v>17</v>
      </c>
      <c r="E15" s="60">
        <v>0</v>
      </c>
      <c r="G15" s="23"/>
    </row>
    <row r="16" spans="1:7" ht="14.25">
      <c r="A16" s="52" t="s">
        <v>82</v>
      </c>
      <c r="B16" s="59">
        <v>11</v>
      </c>
      <c r="C16" s="59">
        <v>191</v>
      </c>
      <c r="D16" s="59">
        <v>21</v>
      </c>
      <c r="E16" s="60">
        <v>0</v>
      </c>
      <c r="G16" s="23"/>
    </row>
    <row r="17" spans="1:7" ht="14.25">
      <c r="A17" s="52" t="s">
        <v>83</v>
      </c>
      <c r="B17" s="59">
        <v>19</v>
      </c>
      <c r="C17" s="59">
        <v>191</v>
      </c>
      <c r="D17" s="59">
        <v>23</v>
      </c>
      <c r="E17" s="60">
        <v>2</v>
      </c>
      <c r="G17" s="23"/>
    </row>
    <row r="18" spans="1:7" ht="14.25">
      <c r="A18" s="52" t="s">
        <v>84</v>
      </c>
      <c r="B18" s="59">
        <v>25</v>
      </c>
      <c r="C18" s="59">
        <v>202</v>
      </c>
      <c r="D18" s="59">
        <v>12</v>
      </c>
      <c r="E18" s="60">
        <v>1</v>
      </c>
      <c r="G18" s="23"/>
    </row>
    <row r="19" spans="1:7" ht="14.25">
      <c r="A19" s="52" t="s">
        <v>85</v>
      </c>
      <c r="B19" s="59">
        <v>13</v>
      </c>
      <c r="C19" s="59">
        <v>131</v>
      </c>
      <c r="D19" s="59">
        <v>10</v>
      </c>
      <c r="E19" s="60">
        <v>0</v>
      </c>
      <c r="G19" s="23"/>
    </row>
    <row r="20" spans="1:7" s="14" customFormat="1" ht="3.75" customHeight="1">
      <c r="A20" s="39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190</v>
      </c>
      <c r="C21" s="43">
        <f t="shared" si="0" ref="C21:E21">SUM(C8:C20)</f>
        <v>1869</v>
      </c>
      <c r="D21" s="43">
        <f t="shared" si="0"/>
        <v>135</v>
      </c>
      <c r="E21" s="43">
        <f t="shared" si="0"/>
        <v>3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0" spans="1:1" ht="14.25">
      <c r="A30" s="5"/>
    </row>
    <row r="31" spans="1:1" ht="15">
      <c r="A31" s="17" t="s">
        <v>22</v>
      </c>
    </row>
    <row r="32" spans="1:1" ht="14.25">
      <c r="A32" s="12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134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41</v>
      </c>
      <c r="C9" s="56">
        <v>187</v>
      </c>
      <c r="D9" s="56">
        <v>14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185</v>
      </c>
      <c r="D10" s="56">
        <v>21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127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58</v>
      </c>
      <c r="C12" s="56">
        <v>152</v>
      </c>
      <c r="D12" s="56">
        <v>14</v>
      </c>
      <c r="E12" s="56">
        <v>3</v>
      </c>
      <c r="G12" s="23"/>
    </row>
    <row r="13" spans="1:7" ht="14.25">
      <c r="A13" s="57" t="s">
        <v>76</v>
      </c>
      <c r="B13" s="56">
        <v>9</v>
      </c>
      <c r="C13" s="56">
        <v>167</v>
      </c>
      <c r="D13" s="56">
        <v>12</v>
      </c>
      <c r="E13" s="56">
        <v>0</v>
      </c>
      <c r="G13" s="23"/>
    </row>
    <row r="14" spans="1:7" ht="14.25">
      <c r="A14" s="57" t="s">
        <v>80</v>
      </c>
      <c r="B14" s="56">
        <v>22</v>
      </c>
      <c r="C14" s="56">
        <v>161</v>
      </c>
      <c r="D14" s="56">
        <v>16</v>
      </c>
      <c r="E14" s="56">
        <v>1</v>
      </c>
      <c r="G14" s="23"/>
    </row>
    <row r="15" spans="1:7" ht="14.25">
      <c r="A15" s="57" t="s">
        <v>81</v>
      </c>
      <c r="B15" s="56">
        <v>15</v>
      </c>
      <c r="C15" s="56">
        <v>211</v>
      </c>
      <c r="D15" s="56">
        <v>18</v>
      </c>
      <c r="E15" s="56">
        <v>4</v>
      </c>
      <c r="G15" s="23"/>
    </row>
    <row r="16" spans="1:7" ht="14.25">
      <c r="A16" s="57" t="s">
        <v>82</v>
      </c>
      <c r="B16" s="56">
        <v>16</v>
      </c>
      <c r="C16" s="56">
        <v>216</v>
      </c>
      <c r="D16" s="56">
        <v>20</v>
      </c>
      <c r="E16" s="56">
        <v>1</v>
      </c>
      <c r="G16" s="23"/>
    </row>
    <row r="17" spans="1:7" ht="14.25">
      <c r="A17" s="57" t="s">
        <v>83</v>
      </c>
      <c r="B17" s="56">
        <v>10</v>
      </c>
      <c r="C17" s="56">
        <v>189</v>
      </c>
      <c r="D17" s="56">
        <v>12</v>
      </c>
      <c r="E17" s="56">
        <v>2</v>
      </c>
      <c r="G17" s="23"/>
    </row>
    <row r="18" spans="1:7" ht="14.25">
      <c r="A18" s="57" t="s">
        <v>84</v>
      </c>
      <c r="B18" s="56">
        <v>10</v>
      </c>
      <c r="C18" s="56">
        <v>254</v>
      </c>
      <c r="D18" s="56">
        <v>9</v>
      </c>
      <c r="E18" s="56">
        <v>2</v>
      </c>
      <c r="G18" s="23"/>
    </row>
    <row r="19" spans="1:7" ht="14.25">
      <c r="A19" s="57" t="s">
        <v>85</v>
      </c>
      <c r="B19" s="56">
        <v>13</v>
      </c>
      <c r="C19" s="56">
        <v>144</v>
      </c>
      <c r="D19" s="56">
        <v>8</v>
      </c>
      <c r="E19" s="56">
        <v>1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242</v>
      </c>
      <c r="C21" s="43">
        <f t="shared" si="0" ref="C21:E21">SUM(C8:C20)</f>
        <v>2127</v>
      </c>
      <c r="D21" s="43">
        <f t="shared" si="0"/>
        <v>164</v>
      </c>
      <c r="E21" s="43">
        <f t="shared" si="0"/>
        <v>16</v>
      </c>
    </row>
    <row r="22" spans="1:4" ht="14.25">
      <c r="A22" s="5"/>
      <c r="B22" s="5"/>
      <c r="C22" s="5"/>
      <c r="D22" s="5"/>
    </row>
    <row r="23" spans="1:4" ht="14.25">
      <c r="A23" s="21" t="s">
        <v>58</v>
      </c>
      <c r="B23" s="20"/>
      <c r="C23" s="5"/>
      <c r="D23" s="5"/>
    </row>
    <row r="24" spans="1:4" ht="14.25">
      <c r="A24" s="19" t="s">
        <v>59</v>
      </c>
      <c r="B24" s="20"/>
      <c r="C24" s="5"/>
      <c r="D24" s="5"/>
    </row>
    <row r="25" spans="1:4" ht="14.25">
      <c r="A25" s="13" t="s">
        <v>53</v>
      </c>
      <c r="B25" s="20"/>
      <c r="C25" s="5"/>
      <c r="D25" s="5"/>
    </row>
    <row r="26" spans="1:4" ht="13.9" customHeight="1">
      <c r="A26" s="13" t="s">
        <v>54</v>
      </c>
      <c r="B26" s="20"/>
      <c r="C26" s="5"/>
      <c r="D26" s="5"/>
    </row>
    <row r="27" spans="1:4" ht="13.9" customHeight="1">
      <c r="A27" s="13" t="s">
        <v>55</v>
      </c>
      <c r="B27" s="20"/>
      <c r="C27" s="5"/>
      <c r="D27" s="5"/>
    </row>
    <row r="28" spans="1:4" ht="14.25">
      <c r="A28" s="13" t="s">
        <v>56</v>
      </c>
      <c r="B28" s="20"/>
      <c r="C28" s="5"/>
      <c r="D28" s="5"/>
    </row>
    <row r="29" spans="1:4" ht="14.25">
      <c r="A29" s="13"/>
      <c r="B29" s="5"/>
      <c r="C29" s="5"/>
      <c r="D29" s="5"/>
    </row>
    <row r="30" spans="1:4" ht="14.25">
      <c r="A30" s="13"/>
      <c r="B30" s="5"/>
      <c r="C30" s="5"/>
      <c r="D30" s="5"/>
    </row>
    <row r="31" spans="1:4" s="19" customFormat="1" ht="14.25" customHeight="1">
      <c r="A31" s="20"/>
      <c r="B31" s="20"/>
      <c r="C31" s="20"/>
      <c r="D31" s="20"/>
    </row>
    <row r="32" spans="1:4" ht="14.25">
      <c r="A32" s="5"/>
      <c r="B32" s="5"/>
      <c r="C32" s="5"/>
      <c r="D32" s="5"/>
    </row>
    <row r="33" spans="1:1" ht="15">
      <c r="A33" s="17" t="s">
        <v>22</v>
      </c>
    </row>
    <row r="34" spans="1:1" ht="14.25">
      <c r="A34" s="12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2" ht="14.25">
      <c r="A40" s="10"/>
      <c r="B40" s="5"/>
    </row>
    <row r="41" spans="1:1" ht="14.25">
      <c r="A41" s="10"/>
    </row>
    <row r="42" spans="1:1" ht="14.25">
      <c r="A42" s="10"/>
    </row>
    <row r="43" spans="1:1" ht="14.25">
      <c r="A43" s="10"/>
    </row>
  </sheetData>
  <mergeCells count="2">
    <mergeCell ref="B6:E6"/>
    <mergeCell ref="A6:A7"/>
  </mergeCells>
  <hyperlinks>
    <hyperlink ref="A3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151107</v>
      </c>
      <c r="C8" s="50">
        <v>507227</v>
      </c>
      <c r="D8" s="50">
        <v>183957</v>
      </c>
      <c r="E8" s="50">
        <v>51383</v>
      </c>
      <c r="F8" s="18"/>
    </row>
    <row r="9" spans="1:6" ht="15">
      <c r="A9" s="49" t="s">
        <v>67</v>
      </c>
      <c r="B9" s="50">
        <v>1449</v>
      </c>
      <c r="C9" s="50">
        <v>68242</v>
      </c>
      <c r="D9" s="50">
        <v>2969</v>
      </c>
      <c r="E9" s="50">
        <v>62</v>
      </c>
      <c r="F9" s="18"/>
    </row>
    <row r="10" spans="1:6" ht="15">
      <c r="A10" s="49" t="s">
        <v>66</v>
      </c>
      <c r="B10" s="50">
        <v>4008</v>
      </c>
      <c r="C10" s="50">
        <v>28283</v>
      </c>
      <c r="D10" s="50">
        <v>4805</v>
      </c>
      <c r="E10" s="50">
        <v>186</v>
      </c>
      <c r="F10" s="18"/>
    </row>
    <row r="11" spans="1:6" ht="15">
      <c r="A11" s="49" t="s">
        <v>65</v>
      </c>
      <c r="B11" s="50">
        <v>161</v>
      </c>
      <c r="C11" s="50">
        <v>6449</v>
      </c>
      <c r="D11" s="50">
        <v>229</v>
      </c>
      <c r="E11" s="50">
        <v>7</v>
      </c>
      <c r="F11" s="18"/>
    </row>
    <row r="12" spans="1:6" ht="15">
      <c r="A12" s="49" t="s">
        <v>52</v>
      </c>
      <c r="B12" s="50">
        <v>35409</v>
      </c>
      <c r="C12" s="50">
        <v>99463</v>
      </c>
      <c r="D12" s="50">
        <v>40458</v>
      </c>
      <c r="E12" s="50">
        <v>10420</v>
      </c>
      <c r="F12" s="18"/>
    </row>
    <row r="13" spans="1:6" ht="15">
      <c r="A13" s="49" t="s">
        <v>75</v>
      </c>
      <c r="B13" s="50">
        <v>640</v>
      </c>
      <c r="C13" s="50">
        <v>6673</v>
      </c>
      <c r="D13" s="50">
        <v>889</v>
      </c>
      <c r="E13" s="50">
        <v>86</v>
      </c>
      <c r="F13" s="18"/>
    </row>
    <row r="14" spans="1:6" ht="15">
      <c r="A14" s="49" t="s">
        <v>77</v>
      </c>
      <c r="B14" s="50">
        <v>190</v>
      </c>
      <c r="C14" s="50">
        <v>1869</v>
      </c>
      <c r="D14" s="50">
        <v>135</v>
      </c>
      <c r="E14" s="50">
        <v>3</v>
      </c>
      <c r="F14" s="18"/>
    </row>
    <row r="15" spans="1:6" ht="15">
      <c r="A15" s="49" t="s">
        <v>78</v>
      </c>
      <c r="B15" s="50">
        <v>242</v>
      </c>
      <c r="C15" s="50">
        <v>2127</v>
      </c>
      <c r="D15" s="50">
        <v>164</v>
      </c>
      <c r="E15" s="50">
        <v>16</v>
      </c>
      <c r="F15" s="18"/>
    </row>
    <row r="16" spans="1:6" ht="15">
      <c r="A16" s="49" t="s">
        <v>79</v>
      </c>
      <c r="B16" s="50">
        <v>1001</v>
      </c>
      <c r="C16" s="50">
        <v>3530</v>
      </c>
      <c r="D16" s="50">
        <v>1123</v>
      </c>
      <c r="E16" s="50">
        <v>298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194207</v>
      </c>
      <c r="C18" s="40">
        <f>SUM(C8:C17)</f>
        <v>723863</v>
      </c>
      <c r="D18" s="40">
        <f>SUM(D8:D17)</f>
        <v>234729</v>
      </c>
      <c r="E18" s="40">
        <f>SUM(E8:E17)</f>
        <v>62461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12312</v>
      </c>
      <c r="C8" s="50">
        <v>42945</v>
      </c>
      <c r="D8" s="50">
        <v>14344</v>
      </c>
      <c r="E8" s="50">
        <v>3688</v>
      </c>
      <c r="F8" s="18"/>
    </row>
    <row r="9" spans="1:6" ht="14.25" customHeight="1">
      <c r="A9" s="52" t="s">
        <v>63</v>
      </c>
      <c r="B9" s="50">
        <v>12446</v>
      </c>
      <c r="C9" s="50">
        <v>42470</v>
      </c>
      <c r="D9" s="50">
        <v>14836</v>
      </c>
      <c r="E9" s="50">
        <v>3860</v>
      </c>
      <c r="F9" s="18"/>
    </row>
    <row r="10" spans="1:6" ht="14.25" customHeight="1">
      <c r="A10" s="52" t="s">
        <v>62</v>
      </c>
      <c r="B10" s="50">
        <v>12401</v>
      </c>
      <c r="C10" s="50">
        <v>43528</v>
      </c>
      <c r="D10" s="50">
        <v>14808</v>
      </c>
      <c r="E10" s="50">
        <v>4250</v>
      </c>
      <c r="F10" s="18"/>
    </row>
    <row r="11" spans="1:6" ht="14.25" customHeight="1">
      <c r="A11" s="52" t="s">
        <v>61</v>
      </c>
      <c r="B11" s="50">
        <v>12830</v>
      </c>
      <c r="C11" s="50">
        <v>42124</v>
      </c>
      <c r="D11" s="50">
        <v>14342</v>
      </c>
      <c r="E11" s="50">
        <v>4698</v>
      </c>
      <c r="F11" s="18"/>
    </row>
    <row r="12" spans="1:6" ht="14.25" customHeight="1">
      <c r="A12" s="52" t="s">
        <v>60</v>
      </c>
      <c r="B12" s="50">
        <v>13248</v>
      </c>
      <c r="C12" s="50">
        <v>44307</v>
      </c>
      <c r="D12" s="50">
        <v>15497</v>
      </c>
      <c r="E12" s="50">
        <v>4588</v>
      </c>
      <c r="F12" s="18"/>
    </row>
    <row r="13" spans="1:6" ht="14.25" customHeight="1">
      <c r="A13" s="52" t="s">
        <v>76</v>
      </c>
      <c r="B13" s="50">
        <v>11273</v>
      </c>
      <c r="C13" s="50">
        <v>40514</v>
      </c>
      <c r="D13" s="50">
        <v>13926</v>
      </c>
      <c r="E13" s="50">
        <v>3757</v>
      </c>
      <c r="F13" s="18"/>
    </row>
    <row r="14" spans="1:6" ht="14.25" customHeight="1">
      <c r="A14" s="52" t="s">
        <v>80</v>
      </c>
      <c r="B14" s="50">
        <v>13271</v>
      </c>
      <c r="C14" s="50">
        <v>44188</v>
      </c>
      <c r="D14" s="50">
        <v>16526</v>
      </c>
      <c r="E14" s="50">
        <v>4511</v>
      </c>
      <c r="F14" s="18"/>
    </row>
    <row r="15" spans="1:6" ht="14.25" customHeight="1">
      <c r="A15" s="52" t="s">
        <v>81</v>
      </c>
      <c r="B15" s="50">
        <v>12490</v>
      </c>
      <c r="C15" s="50">
        <v>42475</v>
      </c>
      <c r="D15" s="50">
        <v>15436</v>
      </c>
      <c r="E15" s="50">
        <v>4279</v>
      </c>
      <c r="F15" s="18"/>
    </row>
    <row r="16" spans="1:6" ht="14.25" customHeight="1">
      <c r="A16" s="52" t="s">
        <v>82</v>
      </c>
      <c r="B16" s="50">
        <v>12335</v>
      </c>
      <c r="C16" s="50">
        <v>40664</v>
      </c>
      <c r="D16" s="50">
        <v>15422</v>
      </c>
      <c r="E16" s="50">
        <v>4428</v>
      </c>
      <c r="F16" s="18"/>
    </row>
    <row r="17" spans="1:6" ht="14.25" customHeight="1">
      <c r="A17" s="52" t="s">
        <v>83</v>
      </c>
      <c r="B17" s="50">
        <v>13185</v>
      </c>
      <c r="C17" s="50">
        <v>43687</v>
      </c>
      <c r="D17" s="50">
        <v>16663</v>
      </c>
      <c r="E17" s="50">
        <v>5307</v>
      </c>
      <c r="F17" s="18"/>
    </row>
    <row r="18" spans="1:6" ht="14.25" customHeight="1">
      <c r="A18" s="52" t="s">
        <v>84</v>
      </c>
      <c r="B18" s="50">
        <v>12879</v>
      </c>
      <c r="C18" s="50">
        <v>41882</v>
      </c>
      <c r="D18" s="50">
        <v>16949</v>
      </c>
      <c r="E18" s="50">
        <v>4337</v>
      </c>
      <c r="F18" s="18"/>
    </row>
    <row r="19" spans="1:6" ht="14.25" customHeight="1">
      <c r="A19" s="52" t="s">
        <v>85</v>
      </c>
      <c r="B19" s="50">
        <v>12437</v>
      </c>
      <c r="C19" s="50">
        <v>38443</v>
      </c>
      <c r="D19" s="50">
        <v>15208</v>
      </c>
      <c r="E19" s="50">
        <v>3680</v>
      </c>
      <c r="F19" s="18"/>
    </row>
    <row r="20" spans="1:7" ht="3.75" customHeight="1">
      <c r="A20" s="39"/>
      <c r="B20" s="29"/>
      <c r="C20" s="29"/>
      <c r="D20" s="35"/>
      <c r="E20" s="36"/>
      <c r="F20" s="18"/>
      <c r="G20" s="5"/>
    </row>
    <row r="21" spans="1:7" s="14" customFormat="1" ht="14.25">
      <c r="A21" s="41" t="s">
        <v>40</v>
      </c>
      <c r="B21" s="40">
        <f>SUM(B8:B20)</f>
        <v>151107</v>
      </c>
      <c r="C21" s="40">
        <f>SUM(C8:C20)</f>
        <v>507227</v>
      </c>
      <c r="D21" s="40">
        <f>SUM(D8:D20)</f>
        <v>183957</v>
      </c>
      <c r="E21" s="40">
        <f>SUM(E8:E20)</f>
        <v>51383</v>
      </c>
      <c r="F21" s="5"/>
      <c r="G21" s="5"/>
    </row>
    <row r="22" spans="1:7" ht="14.25" customHeight="1">
      <c r="A22" s="10"/>
      <c r="B22" s="5"/>
      <c r="C22" s="5"/>
      <c r="D22" s="5"/>
      <c r="E22" s="5"/>
      <c r="F22" s="5"/>
      <c r="G22" s="5"/>
    </row>
    <row r="23" spans="1:1" ht="13.9" customHeight="1">
      <c r="A23" s="13" t="s">
        <v>69</v>
      </c>
    </row>
    <row r="24" spans="1:1" ht="13.9" customHeight="1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2371</v>
      </c>
      <c r="C8" s="56">
        <v>7531</v>
      </c>
      <c r="D8" s="56">
        <v>2807</v>
      </c>
      <c r="E8" s="56">
        <v>680</v>
      </c>
      <c r="F8" s="18"/>
      <c r="G8" s="18"/>
    </row>
    <row r="9" spans="1:7" ht="14.25">
      <c r="A9" s="55" t="s">
        <v>63</v>
      </c>
      <c r="B9" s="56">
        <v>3055</v>
      </c>
      <c r="C9" s="56">
        <v>8051</v>
      </c>
      <c r="D9" s="56">
        <v>3067</v>
      </c>
      <c r="E9" s="56">
        <v>807</v>
      </c>
      <c r="F9" s="18"/>
      <c r="G9" s="18"/>
    </row>
    <row r="10" spans="1:7" ht="14.25">
      <c r="A10" s="55" t="s">
        <v>62</v>
      </c>
      <c r="B10" s="56">
        <v>2873</v>
      </c>
      <c r="C10" s="56">
        <v>8200</v>
      </c>
      <c r="D10" s="56">
        <v>3041</v>
      </c>
      <c r="E10" s="56">
        <v>827</v>
      </c>
      <c r="F10" s="18"/>
      <c r="G10" s="18"/>
    </row>
    <row r="11" spans="1:7" ht="14.25">
      <c r="A11" s="55" t="s">
        <v>61</v>
      </c>
      <c r="B11" s="56">
        <v>3013</v>
      </c>
      <c r="C11" s="56">
        <v>8189</v>
      </c>
      <c r="D11" s="56">
        <v>3024</v>
      </c>
      <c r="E11" s="56">
        <v>779</v>
      </c>
      <c r="F11" s="18"/>
      <c r="G11" s="18"/>
    </row>
    <row r="12" spans="1:7" ht="14.25">
      <c r="A12" s="55" t="s">
        <v>60</v>
      </c>
      <c r="B12" s="56">
        <v>3196</v>
      </c>
      <c r="C12" s="56">
        <v>8595</v>
      </c>
      <c r="D12" s="56">
        <v>3224</v>
      </c>
      <c r="E12" s="56">
        <v>858</v>
      </c>
      <c r="F12" s="18"/>
      <c r="G12" s="18"/>
    </row>
    <row r="13" spans="1:7" ht="14.25">
      <c r="A13" s="55" t="s">
        <v>76</v>
      </c>
      <c r="B13" s="56">
        <v>2725</v>
      </c>
      <c r="C13" s="56">
        <v>7942</v>
      </c>
      <c r="D13" s="56">
        <v>2910</v>
      </c>
      <c r="E13" s="56">
        <v>733</v>
      </c>
      <c r="F13" s="18"/>
      <c r="G13" s="18"/>
    </row>
    <row r="14" spans="1:7" ht="14.25">
      <c r="A14" s="55" t="s">
        <v>80</v>
      </c>
      <c r="B14" s="56">
        <v>3347</v>
      </c>
      <c r="C14" s="56">
        <v>9086</v>
      </c>
      <c r="D14" s="56">
        <v>3602</v>
      </c>
      <c r="E14" s="56">
        <v>967</v>
      </c>
      <c r="F14" s="18"/>
      <c r="G14" s="18"/>
    </row>
    <row r="15" spans="1:7" ht="14.25">
      <c r="A15" s="55" t="s">
        <v>81</v>
      </c>
      <c r="B15" s="56">
        <v>3034</v>
      </c>
      <c r="C15" s="56">
        <v>8552</v>
      </c>
      <c r="D15" s="56">
        <v>3654</v>
      </c>
      <c r="E15" s="56">
        <v>970</v>
      </c>
      <c r="F15" s="18"/>
      <c r="G15" s="18"/>
    </row>
    <row r="16" spans="1:7" ht="14.25">
      <c r="A16" s="55" t="s">
        <v>82</v>
      </c>
      <c r="B16" s="56">
        <v>3080</v>
      </c>
      <c r="C16" s="56">
        <v>8523</v>
      </c>
      <c r="D16" s="56">
        <v>3678</v>
      </c>
      <c r="E16" s="56">
        <v>1010</v>
      </c>
      <c r="F16" s="18"/>
      <c r="G16" s="18"/>
    </row>
    <row r="17" spans="1:7" ht="14.25">
      <c r="A17" s="55" t="s">
        <v>83</v>
      </c>
      <c r="B17" s="56">
        <v>3061</v>
      </c>
      <c r="C17" s="56">
        <v>8644</v>
      </c>
      <c r="D17" s="56">
        <v>3911</v>
      </c>
      <c r="E17" s="56">
        <v>994</v>
      </c>
      <c r="F17" s="18"/>
      <c r="G17" s="18"/>
    </row>
    <row r="18" spans="1:7" ht="14.25">
      <c r="A18" s="55" t="s">
        <v>84</v>
      </c>
      <c r="B18" s="56">
        <v>2864</v>
      </c>
      <c r="C18" s="56">
        <v>8672</v>
      </c>
      <c r="D18" s="56">
        <v>3706</v>
      </c>
      <c r="E18" s="56">
        <v>947</v>
      </c>
      <c r="F18" s="18"/>
      <c r="G18" s="18"/>
    </row>
    <row r="19" spans="1:7" ht="14.25">
      <c r="A19" s="55" t="s">
        <v>85</v>
      </c>
      <c r="B19" s="56">
        <v>2790</v>
      </c>
      <c r="C19" s="56">
        <v>7478</v>
      </c>
      <c r="D19" s="56">
        <v>3834</v>
      </c>
      <c r="E19" s="56">
        <v>848</v>
      </c>
      <c r="F19" s="18"/>
      <c r="G19" s="18"/>
    </row>
    <row r="20" spans="1:7" ht="3.75" customHeight="1">
      <c r="A20" s="39"/>
      <c r="B20" s="33"/>
      <c r="C20" s="33"/>
      <c r="D20" s="33"/>
      <c r="E20" s="34"/>
      <c r="F20" s="18"/>
      <c r="G20" s="18"/>
    </row>
    <row r="21" spans="1:7" ht="14.25">
      <c r="A21" s="41" t="s">
        <v>40</v>
      </c>
      <c r="B21" s="43">
        <f>SUM(B8:B20)</f>
        <v>35409</v>
      </c>
      <c r="C21" s="43">
        <f t="shared" si="0" ref="C21:E21">SUM(C8:C20)</f>
        <v>99463</v>
      </c>
      <c r="D21" s="43">
        <f t="shared" si="0"/>
        <v>40458</v>
      </c>
      <c r="E21" s="43">
        <f t="shared" si="0"/>
        <v>10420</v>
      </c>
      <c r="F21" s="5"/>
      <c r="G21" s="5"/>
    </row>
    <row r="22" spans="6:7" ht="14.25">
      <c r="F22" s="5"/>
      <c r="G22" s="5"/>
    </row>
    <row r="23" spans="1:7" ht="14.25">
      <c r="A23" s="13" t="s">
        <v>69</v>
      </c>
      <c r="F23" s="5"/>
      <c r="G23" s="5"/>
    </row>
    <row r="24" spans="1:7" ht="14.25">
      <c r="A24" s="13" t="s">
        <v>70</v>
      </c>
      <c r="F24" s="5"/>
      <c r="G24" s="5"/>
    </row>
    <row r="25" spans="1:7" ht="14.25">
      <c r="A25" s="13" t="s">
        <v>71</v>
      </c>
      <c r="F25" s="5"/>
      <c r="G25" s="5"/>
    </row>
    <row r="26" spans="1:7" ht="14.25">
      <c r="A26" s="13" t="s">
        <v>72</v>
      </c>
      <c r="F26" s="5"/>
      <c r="G26" s="5"/>
    </row>
    <row r="27" spans="1:7" ht="14.25">
      <c r="A27" s="13"/>
      <c r="F27" s="5"/>
      <c r="G27" s="5"/>
    </row>
    <row r="28" spans="1:7" ht="14.25">
      <c r="A28" s="13"/>
      <c r="F28" s="5"/>
      <c r="G28" s="5"/>
    </row>
    <row r="29" spans="1:7" ht="14.25">
      <c r="A29" s="13"/>
      <c r="F29" s="5"/>
      <c r="G29" s="5"/>
    </row>
    <row r="30" spans="1:7" ht="14.25">
      <c r="A30" s="13"/>
      <c r="F30" s="5"/>
      <c r="G30" s="5"/>
    </row>
    <row r="31" spans="1:7" ht="15">
      <c r="A31" s="17" t="s">
        <v>22</v>
      </c>
      <c r="F31" s="5"/>
      <c r="G31" s="5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81</v>
      </c>
      <c r="B8" s="56">
        <v>94</v>
      </c>
      <c r="C8" s="56">
        <v>5265</v>
      </c>
      <c r="D8" s="56">
        <v>182</v>
      </c>
      <c r="E8" s="56">
        <v>10</v>
      </c>
      <c r="G8" s="23"/>
    </row>
    <row r="9" spans="1:7" ht="14.25">
      <c r="A9" s="55" t="s">
        <v>61</v>
      </c>
      <c r="B9" s="56">
        <v>117</v>
      </c>
      <c r="C9" s="56">
        <v>5357</v>
      </c>
      <c r="D9" s="56">
        <v>190</v>
      </c>
      <c r="E9" s="56">
        <v>9</v>
      </c>
      <c r="G9" s="23"/>
    </row>
    <row r="10" spans="1:7" ht="14.25">
      <c r="A10" s="55" t="s">
        <v>62</v>
      </c>
      <c r="B10" s="56">
        <v>131</v>
      </c>
      <c r="C10" s="56">
        <v>5696</v>
      </c>
      <c r="D10" s="56">
        <v>236</v>
      </c>
      <c r="E10" s="56">
        <v>8</v>
      </c>
      <c r="G10" s="23"/>
    </row>
    <row r="11" spans="1:7" ht="14.25">
      <c r="A11" s="55" t="s">
        <v>84</v>
      </c>
      <c r="B11" s="56">
        <v>115</v>
      </c>
      <c r="C11" s="56">
        <v>6128</v>
      </c>
      <c r="D11" s="56">
        <v>276</v>
      </c>
      <c r="E11" s="56">
        <v>7</v>
      </c>
      <c r="G11" s="23"/>
    </row>
    <row r="12" spans="1:7" ht="14.25">
      <c r="A12" s="55" t="s">
        <v>63</v>
      </c>
      <c r="B12" s="56">
        <v>160</v>
      </c>
      <c r="C12" s="56">
        <v>6095</v>
      </c>
      <c r="D12" s="56">
        <v>268</v>
      </c>
      <c r="E12" s="56">
        <v>6</v>
      </c>
      <c r="G12" s="23"/>
    </row>
    <row r="13" spans="1:7" ht="14.25">
      <c r="A13" s="55" t="s">
        <v>85</v>
      </c>
      <c r="B13" s="56">
        <v>150</v>
      </c>
      <c r="C13" s="56">
        <v>6101</v>
      </c>
      <c r="D13" s="56">
        <v>330</v>
      </c>
      <c r="E13" s="56">
        <v>6</v>
      </c>
      <c r="G13" s="23"/>
    </row>
    <row r="14" spans="1:7" ht="14.25">
      <c r="A14" s="55" t="s">
        <v>82</v>
      </c>
      <c r="B14" s="56">
        <v>115</v>
      </c>
      <c r="C14" s="56">
        <v>5506</v>
      </c>
      <c r="D14" s="56">
        <v>264</v>
      </c>
      <c r="E14" s="56">
        <v>5</v>
      </c>
      <c r="G14" s="23"/>
    </row>
    <row r="15" spans="1:7" ht="14.25">
      <c r="A15" s="55" t="s">
        <v>60</v>
      </c>
      <c r="B15" s="56">
        <v>114</v>
      </c>
      <c r="C15" s="56">
        <v>5146</v>
      </c>
      <c r="D15" s="56">
        <v>204</v>
      </c>
      <c r="E15" s="56">
        <v>3</v>
      </c>
      <c r="G15" s="23"/>
    </row>
    <row r="16" spans="1:7" ht="14.25">
      <c r="A16" s="55" t="s">
        <v>83</v>
      </c>
      <c r="B16" s="56">
        <v>128</v>
      </c>
      <c r="C16" s="56">
        <v>6158</v>
      </c>
      <c r="D16" s="56">
        <v>274</v>
      </c>
      <c r="E16" s="56">
        <v>3</v>
      </c>
      <c r="G16" s="23"/>
    </row>
    <row r="17" spans="1:7" ht="14.25">
      <c r="A17" s="55" t="s">
        <v>64</v>
      </c>
      <c r="B17" s="56">
        <v>132</v>
      </c>
      <c r="C17" s="56">
        <v>6673</v>
      </c>
      <c r="D17" s="56">
        <v>352</v>
      </c>
      <c r="E17" s="56">
        <v>2</v>
      </c>
      <c r="G17" s="23"/>
    </row>
    <row r="18" spans="1:7" ht="14.25">
      <c r="A18" s="55" t="s">
        <v>80</v>
      </c>
      <c r="B18" s="56">
        <v>109</v>
      </c>
      <c r="C18" s="56">
        <v>5419</v>
      </c>
      <c r="D18" s="56">
        <v>223</v>
      </c>
      <c r="E18" s="56">
        <v>2</v>
      </c>
      <c r="G18" s="23"/>
    </row>
    <row r="19" spans="1:7" ht="14.25">
      <c r="A19" s="55" t="s">
        <v>76</v>
      </c>
      <c r="B19" s="56">
        <v>84</v>
      </c>
      <c r="C19" s="56">
        <v>4698</v>
      </c>
      <c r="D19" s="56">
        <v>170</v>
      </c>
      <c r="E19" s="56">
        <v>1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1" t="s">
        <v>40</v>
      </c>
      <c r="B21" s="43">
        <f>SUM(B8:B20)</f>
        <v>1449</v>
      </c>
      <c r="C21" s="43">
        <f t="shared" si="0" ref="C21:E21">SUM(C8:C20)</f>
        <v>68242</v>
      </c>
      <c r="D21" s="43">
        <f t="shared" si="0"/>
        <v>2969</v>
      </c>
      <c r="E21" s="43">
        <f t="shared" si="0"/>
        <v>62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4" ht="14.25">
      <c r="A26" s="13" t="s">
        <v>72</v>
      </c>
      <c r="B26" s="5"/>
      <c r="C26" s="5"/>
      <c r="D26" s="5"/>
    </row>
    <row r="27" spans="1:1" ht="14.25">
      <c r="A27" s="5"/>
    </row>
    <row r="28" spans="1:1" ht="14.25">
      <c r="A28" s="7"/>
    </row>
    <row r="29" spans="1:1" ht="14.25">
      <c r="A29" s="12"/>
    </row>
    <row r="30" spans="1:1" ht="14.25">
      <c r="A30" s="10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2541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2607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380</v>
      </c>
      <c r="C10" s="56">
        <v>2649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358</v>
      </c>
      <c r="C11" s="56">
        <v>2481</v>
      </c>
      <c r="D11" s="56">
        <v>387</v>
      </c>
      <c r="E11" s="56">
        <v>11</v>
      </c>
      <c r="G11" s="23"/>
    </row>
    <row r="12" spans="1:7" ht="14.25">
      <c r="A12" s="57" t="s">
        <v>60</v>
      </c>
      <c r="B12" s="56">
        <v>377</v>
      </c>
      <c r="C12" s="56">
        <v>2341</v>
      </c>
      <c r="D12" s="56">
        <v>418</v>
      </c>
      <c r="E12" s="56">
        <v>18</v>
      </c>
      <c r="G12" s="23"/>
    </row>
    <row r="13" spans="1:7" ht="14.25">
      <c r="A13" s="57" t="s">
        <v>76</v>
      </c>
      <c r="B13" s="56">
        <v>263</v>
      </c>
      <c r="C13" s="56">
        <v>2107</v>
      </c>
      <c r="D13" s="56">
        <v>362</v>
      </c>
      <c r="E13" s="56">
        <v>13</v>
      </c>
      <c r="G13" s="23"/>
    </row>
    <row r="14" spans="1:7" ht="14.25">
      <c r="A14" s="57" t="s">
        <v>80</v>
      </c>
      <c r="B14" s="56">
        <v>357</v>
      </c>
      <c r="C14" s="56">
        <v>2046</v>
      </c>
      <c r="D14" s="56">
        <v>438</v>
      </c>
      <c r="E14" s="56">
        <v>17</v>
      </c>
      <c r="G14" s="23"/>
    </row>
    <row r="15" spans="1:7" ht="14.25">
      <c r="A15" s="57" t="s">
        <v>81</v>
      </c>
      <c r="B15" s="56">
        <v>298</v>
      </c>
      <c r="C15" s="56">
        <v>2075</v>
      </c>
      <c r="D15" s="56">
        <v>386</v>
      </c>
      <c r="E15" s="56">
        <v>6</v>
      </c>
      <c r="G15" s="23"/>
    </row>
    <row r="16" spans="1:7" ht="14.25">
      <c r="A16" s="57" t="s">
        <v>82</v>
      </c>
      <c r="B16" s="56">
        <v>312</v>
      </c>
      <c r="C16" s="56">
        <v>2216</v>
      </c>
      <c r="D16" s="56">
        <v>411</v>
      </c>
      <c r="E16" s="56">
        <v>18</v>
      </c>
      <c r="G16" s="23"/>
    </row>
    <row r="17" spans="1:7" ht="14.25">
      <c r="A17" s="57" t="s">
        <v>83</v>
      </c>
      <c r="B17" s="56">
        <v>328</v>
      </c>
      <c r="C17" s="56">
        <v>2456</v>
      </c>
      <c r="D17" s="56">
        <v>449</v>
      </c>
      <c r="E17" s="56">
        <v>5</v>
      </c>
      <c r="G17" s="23"/>
    </row>
    <row r="18" spans="1:7" ht="14.25">
      <c r="A18" s="57" t="s">
        <v>84</v>
      </c>
      <c r="B18" s="56">
        <v>341</v>
      </c>
      <c r="C18" s="56">
        <v>2458</v>
      </c>
      <c r="D18" s="56">
        <v>421</v>
      </c>
      <c r="E18" s="56">
        <v>11</v>
      </c>
      <c r="G18" s="23"/>
    </row>
    <row r="19" spans="1:7" ht="14.25">
      <c r="A19" s="57" t="s">
        <v>85</v>
      </c>
      <c r="B19" s="56">
        <v>306</v>
      </c>
      <c r="C19" s="56">
        <v>2306</v>
      </c>
      <c r="D19" s="56">
        <v>365</v>
      </c>
      <c r="E19" s="56">
        <v>7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6" t="s">
        <v>40</v>
      </c>
      <c r="B21" s="47">
        <f>SUM(B8:B20)</f>
        <v>4008</v>
      </c>
      <c r="C21" s="47">
        <f t="shared" si="0" ref="C21:E21">SUM(C8:C20)</f>
        <v>28283</v>
      </c>
      <c r="D21" s="47">
        <f t="shared" si="0"/>
        <v>4805</v>
      </c>
      <c r="E21" s="47">
        <f t="shared" si="0"/>
        <v>186</v>
      </c>
    </row>
    <row r="23" spans="1:2" ht="14.25">
      <c r="A23" s="13" t="s">
        <v>69</v>
      </c>
      <c r="B23" s="5"/>
    </row>
    <row r="24" spans="1:2" ht="14.25">
      <c r="A24" s="13" t="s">
        <v>70</v>
      </c>
      <c r="B24" s="5"/>
    </row>
    <row r="25" spans="1:2" ht="14.25">
      <c r="A25" s="13" t="s">
        <v>71</v>
      </c>
      <c r="B25" s="5"/>
    </row>
    <row r="26" spans="1:2" ht="14.25">
      <c r="A26" s="13" t="s">
        <v>72</v>
      </c>
      <c r="B26" s="5"/>
    </row>
    <row r="27" spans="1:2" ht="14.25">
      <c r="A27" s="13"/>
      <c r="B27" s="5"/>
    </row>
    <row r="28" spans="1:2" ht="14.25">
      <c r="A28" s="7"/>
      <c r="B28" s="5"/>
    </row>
    <row r="29" spans="1:2" ht="14.25">
      <c r="A29" s="12"/>
      <c r="B29" s="5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611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624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546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533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12</v>
      </c>
      <c r="C12" s="56">
        <v>560</v>
      </c>
      <c r="D12" s="56">
        <v>19</v>
      </c>
      <c r="E12" s="56">
        <v>1</v>
      </c>
      <c r="G12" s="23"/>
    </row>
    <row r="13" spans="1:7" ht="14.25">
      <c r="A13" s="57" t="s">
        <v>76</v>
      </c>
      <c r="B13" s="56">
        <v>10</v>
      </c>
      <c r="C13" s="56">
        <v>415</v>
      </c>
      <c r="D13" s="56">
        <v>11</v>
      </c>
      <c r="E13" s="56">
        <v>0</v>
      </c>
      <c r="G13" s="23"/>
    </row>
    <row r="14" spans="1:7" ht="14.25">
      <c r="A14" s="57" t="s">
        <v>80</v>
      </c>
      <c r="B14" s="56">
        <v>10</v>
      </c>
      <c r="C14" s="56">
        <v>461</v>
      </c>
      <c r="D14" s="56">
        <v>18</v>
      </c>
      <c r="E14" s="56">
        <v>0</v>
      </c>
      <c r="G14" s="23"/>
    </row>
    <row r="15" spans="1:7" ht="14.25">
      <c r="A15" s="57" t="s">
        <v>81</v>
      </c>
      <c r="B15" s="56">
        <v>18</v>
      </c>
      <c r="C15" s="56">
        <v>505</v>
      </c>
      <c r="D15" s="56">
        <v>17</v>
      </c>
      <c r="E15" s="56">
        <v>1</v>
      </c>
      <c r="G15" s="23"/>
    </row>
    <row r="16" spans="1:7" ht="14.25">
      <c r="A16" s="57" t="s">
        <v>82</v>
      </c>
      <c r="B16" s="56">
        <v>6</v>
      </c>
      <c r="C16" s="56">
        <v>542</v>
      </c>
      <c r="D16" s="56">
        <v>19</v>
      </c>
      <c r="E16" s="56">
        <v>1</v>
      </c>
      <c r="G16" s="23"/>
    </row>
    <row r="17" spans="1:7" ht="14.25">
      <c r="A17" s="57" t="s">
        <v>83</v>
      </c>
      <c r="B17" s="56">
        <v>12</v>
      </c>
      <c r="C17" s="56">
        <v>573</v>
      </c>
      <c r="D17" s="56">
        <v>20</v>
      </c>
      <c r="E17" s="56">
        <v>1</v>
      </c>
      <c r="G17" s="23"/>
    </row>
    <row r="18" spans="1:7" ht="14.25">
      <c r="A18" s="57" t="s">
        <v>84</v>
      </c>
      <c r="B18" s="56">
        <v>18</v>
      </c>
      <c r="C18" s="56">
        <v>552</v>
      </c>
      <c r="D18" s="56">
        <v>21</v>
      </c>
      <c r="E18" s="56">
        <v>1</v>
      </c>
      <c r="G18" s="23"/>
    </row>
    <row r="19" spans="1:7" ht="14.25">
      <c r="A19" s="57" t="s">
        <v>85</v>
      </c>
      <c r="B19" s="56">
        <v>11</v>
      </c>
      <c r="C19" s="56">
        <v>527</v>
      </c>
      <c r="D19" s="56">
        <v>18</v>
      </c>
      <c r="E19" s="56">
        <v>0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161</v>
      </c>
      <c r="C21" s="43">
        <f t="shared" si="0" ref="C21:E21">SUM(C8:C20)</f>
        <v>6449</v>
      </c>
      <c r="D21" s="43">
        <f t="shared" si="0"/>
        <v>229</v>
      </c>
      <c r="E21" s="43">
        <f t="shared" si="0"/>
        <v>7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221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79</v>
      </c>
      <c r="C9" s="56">
        <v>266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275</v>
      </c>
      <c r="D10" s="56">
        <v>91</v>
      </c>
      <c r="E10" s="56">
        <v>30</v>
      </c>
      <c r="G10" s="23"/>
    </row>
    <row r="11" spans="1:7" ht="14.25">
      <c r="A11" s="57" t="s">
        <v>61</v>
      </c>
      <c r="B11" s="56">
        <v>96</v>
      </c>
      <c r="C11" s="56">
        <v>260</v>
      </c>
      <c r="D11" s="56">
        <v>83</v>
      </c>
      <c r="E11" s="56">
        <v>33</v>
      </c>
      <c r="G11" s="23"/>
    </row>
    <row r="12" spans="1:7" ht="14.25">
      <c r="A12" s="57" t="s">
        <v>60</v>
      </c>
      <c r="B12" s="56">
        <v>88</v>
      </c>
      <c r="C12" s="56">
        <v>266</v>
      </c>
      <c r="D12" s="56">
        <v>118</v>
      </c>
      <c r="E12" s="56">
        <v>20</v>
      </c>
      <c r="G12" s="23"/>
    </row>
    <row r="13" spans="1:7" ht="14.25">
      <c r="A13" s="57" t="s">
        <v>76</v>
      </c>
      <c r="B13" s="56">
        <v>71</v>
      </c>
      <c r="C13" s="56">
        <v>264</v>
      </c>
      <c r="D13" s="56">
        <v>69</v>
      </c>
      <c r="E13" s="56">
        <v>24</v>
      </c>
      <c r="G13" s="23"/>
    </row>
    <row r="14" spans="1:7" ht="14.25">
      <c r="A14" s="57" t="s">
        <v>80</v>
      </c>
      <c r="B14" s="56">
        <v>96</v>
      </c>
      <c r="C14" s="56">
        <v>498</v>
      </c>
      <c r="D14" s="56">
        <v>100</v>
      </c>
      <c r="E14" s="56">
        <v>22</v>
      </c>
      <c r="G14" s="23"/>
    </row>
    <row r="15" spans="1:7" ht="14.25">
      <c r="A15" s="57" t="s">
        <v>81</v>
      </c>
      <c r="B15" s="56">
        <v>80</v>
      </c>
      <c r="C15" s="56">
        <v>321</v>
      </c>
      <c r="D15" s="56">
        <v>102</v>
      </c>
      <c r="E15" s="56">
        <v>23</v>
      </c>
      <c r="G15" s="23"/>
    </row>
    <row r="16" spans="1:7" ht="14.25">
      <c r="A16" s="57" t="s">
        <v>82</v>
      </c>
      <c r="B16" s="56">
        <v>83</v>
      </c>
      <c r="C16" s="56">
        <v>318</v>
      </c>
      <c r="D16" s="56">
        <v>122</v>
      </c>
      <c r="E16" s="56">
        <v>26</v>
      </c>
      <c r="G16" s="23"/>
    </row>
    <row r="17" spans="1:7" ht="14.25">
      <c r="A17" s="57" t="s">
        <v>83</v>
      </c>
      <c r="B17" s="56">
        <v>126</v>
      </c>
      <c r="C17" s="56">
        <v>306</v>
      </c>
      <c r="D17" s="56">
        <v>109</v>
      </c>
      <c r="E17" s="56">
        <v>33</v>
      </c>
      <c r="G17" s="23"/>
    </row>
    <row r="18" spans="1:7" ht="14.25">
      <c r="A18" s="57" t="s">
        <v>84</v>
      </c>
      <c r="B18" s="56">
        <v>85</v>
      </c>
      <c r="C18" s="56">
        <v>281</v>
      </c>
      <c r="D18" s="56">
        <v>108</v>
      </c>
      <c r="E18" s="56">
        <v>27</v>
      </c>
      <c r="G18" s="23"/>
    </row>
    <row r="19" spans="1:7" ht="14.25">
      <c r="A19" s="57" t="s">
        <v>85</v>
      </c>
      <c r="B19" s="56">
        <v>75</v>
      </c>
      <c r="C19" s="56">
        <v>254</v>
      </c>
      <c r="D19" s="56">
        <v>89</v>
      </c>
      <c r="E19" s="56">
        <v>24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1001</v>
      </c>
      <c r="C21" s="43">
        <f t="shared" si="0" ref="C21:E21">SUM(C8:C20)</f>
        <v>3530</v>
      </c>
      <c r="D21" s="43">
        <f t="shared" si="0"/>
        <v>1123</v>
      </c>
      <c r="E21" s="43">
        <f t="shared" si="0"/>
        <v>298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588</v>
      </c>
      <c r="D8" s="56">
        <v>58</v>
      </c>
      <c r="E8" s="56">
        <v>4</v>
      </c>
      <c r="G8" s="23"/>
    </row>
    <row r="9" spans="1:7" ht="14.25">
      <c r="A9" s="57" t="s">
        <v>63</v>
      </c>
      <c r="B9" s="56">
        <v>53</v>
      </c>
      <c r="C9" s="56">
        <v>642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69</v>
      </c>
      <c r="C10" s="56">
        <v>624</v>
      </c>
      <c r="D10" s="56">
        <v>89</v>
      </c>
      <c r="E10" s="56">
        <v>6</v>
      </c>
      <c r="G10" s="23"/>
    </row>
    <row r="11" spans="1:7" ht="14.25">
      <c r="A11" s="57" t="s">
        <v>61</v>
      </c>
      <c r="B11" s="56">
        <v>56</v>
      </c>
      <c r="C11" s="56">
        <v>552</v>
      </c>
      <c r="D11" s="56">
        <v>68</v>
      </c>
      <c r="E11" s="56">
        <v>2</v>
      </c>
      <c r="G11" s="23"/>
    </row>
    <row r="12" spans="1:7" ht="14.25">
      <c r="A12" s="57" t="s">
        <v>60</v>
      </c>
      <c r="B12" s="56">
        <v>45</v>
      </c>
      <c r="C12" s="56">
        <v>554</v>
      </c>
      <c r="D12" s="56">
        <v>71</v>
      </c>
      <c r="E12" s="56">
        <v>8</v>
      </c>
      <c r="G12" s="23"/>
    </row>
    <row r="13" spans="1:7" ht="14.25">
      <c r="A13" s="57" t="s">
        <v>76</v>
      </c>
      <c r="B13" s="56">
        <v>44</v>
      </c>
      <c r="C13" s="56">
        <v>442</v>
      </c>
      <c r="D13" s="56">
        <v>67</v>
      </c>
      <c r="E13" s="56">
        <v>2</v>
      </c>
      <c r="G13" s="23"/>
    </row>
    <row r="14" spans="1:7" ht="14.25">
      <c r="A14" s="57" t="s">
        <v>80</v>
      </c>
      <c r="B14" s="56">
        <v>43</v>
      </c>
      <c r="C14" s="56">
        <v>463</v>
      </c>
      <c r="D14" s="56">
        <v>63</v>
      </c>
      <c r="E14" s="56">
        <v>3</v>
      </c>
      <c r="G14" s="23"/>
    </row>
    <row r="15" spans="1:7" ht="14.25">
      <c r="A15" s="57" t="s">
        <v>81</v>
      </c>
      <c r="B15" s="56">
        <v>42</v>
      </c>
      <c r="C15" s="56">
        <v>481</v>
      </c>
      <c r="D15" s="56">
        <v>65</v>
      </c>
      <c r="E15" s="56">
        <v>3</v>
      </c>
      <c r="G15" s="23"/>
    </row>
    <row r="16" spans="1:7" ht="14.25">
      <c r="A16" s="57" t="s">
        <v>82</v>
      </c>
      <c r="B16" s="56">
        <v>47</v>
      </c>
      <c r="C16" s="56">
        <v>550</v>
      </c>
      <c r="D16" s="56">
        <v>77</v>
      </c>
      <c r="E16" s="56">
        <v>11</v>
      </c>
      <c r="G16" s="23"/>
    </row>
    <row r="17" spans="1:7" ht="14.25">
      <c r="A17" s="57" t="s">
        <v>83</v>
      </c>
      <c r="B17" s="56">
        <v>63</v>
      </c>
      <c r="C17" s="56">
        <v>558</v>
      </c>
      <c r="D17" s="56">
        <v>78</v>
      </c>
      <c r="E17" s="56">
        <v>13</v>
      </c>
      <c r="G17" s="23"/>
    </row>
    <row r="18" spans="1:7" ht="14.25">
      <c r="A18" s="57" t="s">
        <v>84</v>
      </c>
      <c r="B18" s="56">
        <v>65</v>
      </c>
      <c r="C18" s="56">
        <v>619</v>
      </c>
      <c r="D18" s="56">
        <v>100</v>
      </c>
      <c r="E18" s="56">
        <v>13</v>
      </c>
      <c r="G18" s="23"/>
    </row>
    <row r="19" spans="1:7" ht="14.25">
      <c r="A19" s="57" t="s">
        <v>85</v>
      </c>
      <c r="B19" s="56">
        <v>66</v>
      </c>
      <c r="C19" s="56">
        <v>600</v>
      </c>
      <c r="D19" s="56">
        <v>86</v>
      </c>
      <c r="E19" s="56">
        <v>11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4" t="s">
        <v>40</v>
      </c>
      <c r="B21" s="38">
        <f>SUM(B8:B20)</f>
        <v>640</v>
      </c>
      <c r="C21" s="38">
        <f t="shared" si="0" ref="C21:E21">SUM(C8:C20)</f>
        <v>6673</v>
      </c>
      <c r="D21" s="38">
        <f t="shared" si="0"/>
        <v>889</v>
      </c>
      <c r="E21" s="38">
        <f t="shared" si="0"/>
        <v>86</v>
      </c>
    </row>
    <row r="22" spans="1:5" ht="14.25">
      <c r="A22" s="5"/>
      <c r="B22" s="5"/>
      <c r="C22" s="5"/>
      <c r="D22" s="5"/>
      <c r="E22" s="5"/>
    </row>
    <row r="23" spans="1:5" ht="14.25">
      <c r="A23" s="13" t="s">
        <v>69</v>
      </c>
      <c r="B23" s="5"/>
      <c r="C23" s="5"/>
      <c r="D23" s="5"/>
      <c r="E23" s="5"/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5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