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45" l="1"/>
</calcChain>
</file>

<file path=xl/sharedStrings.xml><?xml version="1.0" encoding="utf-8"?>
<sst xmlns="http://schemas.openxmlformats.org/spreadsheetml/2006/main" count="227" uniqueCount="79">
  <si>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</si>
  <si>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</si>
  <si>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</si>
  <si>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</si>
  <si>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</si>
  <si>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</si>
  <si>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</si>
  <si>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</si>
  <si>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</si>
  <si>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</si>
  <si>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</si>
  <si>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</si>
  <si>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</si>
  <si>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</si>
  <si>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</si>
  <si>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</si>
  <si>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</si>
  <si>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</si>
  <si>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</si>
  <si>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</si>
  <si>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</si>
  <si>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</si>
  <si>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</si>
  <si>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</si>
  <si>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</si>
  <si>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</si>
  <si>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</si>
  <si>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</si>
  <si>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</si>
  <si>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</si>
  <si>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</si>
  <si>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</si>
  <si>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</si>
  <si>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</si>
  <si>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</si>
  <si>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</si>
  <si>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</si>
  <si>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</si>
  <si>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</si>
  <si>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</si>
  <si>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</si>
  <si>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</si>
  <si>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</si>
  <si>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</si>
  <si>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</si>
  <si>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</si>
  <si>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</si>
  <si>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</si>
  <si>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</si>
  <si>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</si>
  <si>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</si>
  <si>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</si>
  <si>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Goods van/truck/utility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</si>
  <si>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</si>
  <si>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</si>
  <si>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</si>
  <si>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</si>
  <si>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</si>
  <si>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</si>
  <si>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</si>
  <si>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</si>
  <si>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</si>
  <si>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</si>
  <si>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</si>
  <si>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</si>
  <si>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Motor caravan'</t>
  </si>
  <si>
    <t>Motorcycle</t>
  </si>
  <si>
    <t>Trailer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</si>
  <si>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</si>
  <si>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</si>
  <si>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</si>
  <si>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</si>
  <si>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</si>
  <si>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</si>
  <si>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2025 to 31 May 2025</t>
  </si>
  <si>
    <t>Tractor</t>
  </si>
  <si>
    <t>Bus</t>
  </si>
  <si>
    <t>Other vehicle type</t>
  </si>
  <si>
    <t>Moped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</si>
</sst>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17</v>
      </c>
      <c r="C8" s="59">
        <v>145</v>
      </c>
      <c r="D8" s="59">
        <v>16</v>
      </c>
      <c r="E8" s="60">
        <v>0</v>
      </c>
      <c r="G8" s="23"/>
    </row>
    <row r="9" spans="1:7" ht="14.25">
      <c r="A9" s="52" t="s">
        <v>63</v>
      </c>
      <c r="B9" s="59">
        <v>11</v>
      </c>
      <c r="C9" s="59">
        <v>137</v>
      </c>
      <c r="D9" s="59">
        <v>8</v>
      </c>
      <c r="E9" s="60">
        <v>2</v>
      </c>
      <c r="G9" s="23"/>
    </row>
    <row r="10" spans="1:7" ht="14.25">
      <c r="A10" s="52" t="s">
        <v>62</v>
      </c>
      <c r="B10" s="59">
        <v>9</v>
      </c>
      <c r="C10" s="59">
        <v>129</v>
      </c>
      <c r="D10" s="59">
        <v>12</v>
      </c>
      <c r="E10" s="60">
        <v>1</v>
      </c>
      <c r="G10" s="23"/>
    </row>
    <row r="11" spans="1:7" ht="14.25">
      <c r="A11" s="52" t="s">
        <v>61</v>
      </c>
      <c r="B11" s="59">
        <v>4</v>
      </c>
      <c r="C11" s="59">
        <v>120</v>
      </c>
      <c r="D11" s="59">
        <v>5</v>
      </c>
      <c r="E11" s="60">
        <v>0</v>
      </c>
      <c r="G11" s="23"/>
    </row>
    <row r="12" spans="1:7" ht="14.25">
      <c r="A12" s="52" t="s">
        <v>60</v>
      </c>
      <c r="B12" s="59">
        <v>7</v>
      </c>
      <c r="C12" s="59">
        <v>141</v>
      </c>
      <c r="D12" s="59">
        <v>11</v>
      </c>
      <c r="E12" s="60">
        <v>1</v>
      </c>
      <c r="G12" s="23"/>
    </row>
    <row r="13" spans="1:7" s="14" customFormat="1" ht="3.75" customHeight="1">
      <c r="A13" s="39"/>
      <c r="B13" s="31"/>
      <c r="C13" s="31"/>
      <c r="D13" s="31"/>
      <c r="E13" s="34"/>
      <c r="G13" s="23"/>
    </row>
    <row r="14" spans="1:5" s="14" customFormat="1" ht="14.25">
      <c r="A14" s="41" t="s">
        <v>40</v>
      </c>
      <c r="B14" s="43">
        <f>SUM(B8:B13)</f>
        <v>48</v>
      </c>
      <c r="C14" s="43">
        <f t="shared" si="0" ref="C14:E14">SUM(C8:C13)</f>
        <v>672</v>
      </c>
      <c r="D14" s="43">
        <f t="shared" si="0"/>
        <v>52</v>
      </c>
      <c r="E14" s="43">
        <f t="shared" si="0"/>
        <v>4</v>
      </c>
    </row>
    <row r="15" spans="1:4" ht="14.25">
      <c r="A15" s="5"/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4" ht="14.25">
      <c r="A17" s="13" t="s">
        <v>70</v>
      </c>
      <c r="B17" s="5"/>
      <c r="C17" s="5"/>
      <c r="D17" s="5"/>
    </row>
    <row r="18" spans="1:4" ht="14.25">
      <c r="A18" s="13" t="s">
        <v>71</v>
      </c>
      <c r="B18" s="5"/>
      <c r="C18" s="5"/>
      <c r="D18" s="5"/>
    </row>
    <row r="19" spans="1:1" ht="14.25">
      <c r="A19" s="13" t="s">
        <v>72</v>
      </c>
    </row>
    <row r="20" spans="1:1" ht="14.25">
      <c r="A20" s="13"/>
    </row>
    <row r="21" spans="1:1" ht="14.25">
      <c r="A21" s="13"/>
    </row>
    <row r="22" spans="1:1" ht="14.25">
      <c r="A22" s="13"/>
    </row>
    <row r="23" spans="1:1" ht="14.25">
      <c r="A23" s="5"/>
    </row>
    <row r="24" spans="1:1" ht="15">
      <c r="A24" s="17" t="s">
        <v>22</v>
      </c>
    </row>
    <row r="25" spans="1:1" ht="14.25">
      <c r="A25" s="12"/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12</v>
      </c>
      <c r="C8" s="56">
        <v>138</v>
      </c>
      <c r="D8" s="56">
        <v>13</v>
      </c>
      <c r="E8" s="56">
        <v>0</v>
      </c>
      <c r="G8" s="23"/>
    </row>
    <row r="9" spans="1:7" ht="14.25">
      <c r="A9" s="57" t="s">
        <v>63</v>
      </c>
      <c r="B9" s="56">
        <v>11</v>
      </c>
      <c r="C9" s="56">
        <v>177</v>
      </c>
      <c r="D9" s="56">
        <v>11</v>
      </c>
      <c r="E9" s="56">
        <v>0</v>
      </c>
      <c r="G9" s="23"/>
    </row>
    <row r="10" spans="1:7" ht="14.25">
      <c r="A10" s="57" t="s">
        <v>62</v>
      </c>
      <c r="B10" s="56">
        <v>13</v>
      </c>
      <c r="C10" s="56">
        <v>306</v>
      </c>
      <c r="D10" s="56">
        <v>16</v>
      </c>
      <c r="E10" s="56">
        <v>1</v>
      </c>
      <c r="G10" s="23"/>
    </row>
    <row r="11" spans="1:7" ht="14.25">
      <c r="A11" s="57" t="s">
        <v>61</v>
      </c>
      <c r="B11" s="56">
        <v>11</v>
      </c>
      <c r="C11" s="56">
        <v>167</v>
      </c>
      <c r="D11" s="56">
        <v>17</v>
      </c>
      <c r="E11" s="56">
        <v>1</v>
      </c>
      <c r="G11" s="23"/>
    </row>
    <row r="12" spans="1:7" ht="14.25">
      <c r="A12" s="57" t="s">
        <v>60</v>
      </c>
      <c r="B12" s="56">
        <v>13</v>
      </c>
      <c r="C12" s="56">
        <v>199</v>
      </c>
      <c r="D12" s="56">
        <v>16</v>
      </c>
      <c r="E12" s="56">
        <v>0</v>
      </c>
      <c r="G12" s="23"/>
    </row>
    <row r="13" spans="1:7" s="14" customFormat="1" ht="3.75" customHeight="1">
      <c r="A13" s="37"/>
      <c r="B13" s="31"/>
      <c r="C13" s="31"/>
      <c r="D13" s="31"/>
      <c r="E13" s="34"/>
      <c r="G13" s="23"/>
    </row>
    <row r="14" spans="1:5" s="14" customFormat="1" ht="14.25">
      <c r="A14" s="41" t="s">
        <v>40</v>
      </c>
      <c r="B14" s="43">
        <f>SUM(B8:B13)</f>
        <v>60</v>
      </c>
      <c r="C14" s="43">
        <f t="shared" si="0" ref="C14:E14">SUM(C8:C13)</f>
        <v>987</v>
      </c>
      <c r="D14" s="43">
        <f t="shared" si="0"/>
        <v>73</v>
      </c>
      <c r="E14" s="43">
        <f t="shared" si="0"/>
        <v>2</v>
      </c>
    </row>
    <row r="15" spans="1:4" ht="14.25">
      <c r="A15" s="5"/>
      <c r="B15" s="5"/>
      <c r="C15" s="5"/>
      <c r="D15" s="5"/>
    </row>
    <row r="16" spans="1:4" ht="14.25">
      <c r="A16" s="21" t="s">
        <v>58</v>
      </c>
      <c r="B16" s="20"/>
      <c r="C16" s="5"/>
      <c r="D16" s="5"/>
    </row>
    <row r="17" spans="1:4" ht="14.25">
      <c r="A17" s="19" t="s">
        <v>59</v>
      </c>
      <c r="B17" s="20"/>
      <c r="C17" s="5"/>
      <c r="D17" s="5"/>
    </row>
    <row r="18" spans="1:4" ht="14.25">
      <c r="A18" s="13" t="s">
        <v>53</v>
      </c>
      <c r="B18" s="20"/>
      <c r="C18" s="5"/>
      <c r="D18" s="5"/>
    </row>
    <row r="19" spans="1:4" ht="13.9" customHeight="1">
      <c r="A19" s="13" t="s">
        <v>54</v>
      </c>
      <c r="B19" s="20"/>
      <c r="C19" s="5"/>
      <c r="D19" s="5"/>
    </row>
    <row r="20" spans="1:4" ht="13.9" customHeight="1">
      <c r="A20" s="13" t="s">
        <v>55</v>
      </c>
      <c r="B20" s="20"/>
      <c r="C20" s="5"/>
      <c r="D20" s="5"/>
    </row>
    <row r="21" spans="1:4" ht="14.25">
      <c r="A21" s="13" t="s">
        <v>56</v>
      </c>
      <c r="B21" s="20"/>
      <c r="C21" s="5"/>
      <c r="D21" s="5"/>
    </row>
    <row r="22" spans="1:4" ht="14.25">
      <c r="A22" s="13"/>
      <c r="B22" s="5"/>
      <c r="C22" s="5"/>
      <c r="D22" s="5"/>
    </row>
    <row r="23" spans="1:4" ht="14.25">
      <c r="A23" s="13"/>
      <c r="B23" s="5"/>
      <c r="C23" s="5"/>
      <c r="D23" s="5"/>
    </row>
    <row r="24" spans="1:4" s="19" customFormat="1" ht="14.25" customHeight="1">
      <c r="A24" s="20"/>
      <c r="B24" s="20"/>
      <c r="C24" s="20"/>
      <c r="D24" s="20"/>
    </row>
    <row r="25" spans="1:4" ht="14.25">
      <c r="A25" s="5"/>
      <c r="B25" s="5"/>
      <c r="C25" s="5"/>
      <c r="D25" s="5"/>
    </row>
    <row r="26" spans="1:1" ht="15">
      <c r="A26" s="17" t="s">
        <v>22</v>
      </c>
    </row>
    <row r="27" spans="1:1" ht="14.25">
      <c r="A27" s="12"/>
    </row>
    <row r="29" spans="1:2" ht="14.25">
      <c r="A29" s="10"/>
      <c r="B29" s="5"/>
    </row>
    <row r="30" spans="1:2" ht="14.25">
      <c r="A30" s="10"/>
      <c r="B30" s="5"/>
    </row>
    <row r="31" spans="1:2" ht="14.25">
      <c r="A31" s="10"/>
      <c r="B31" s="5"/>
    </row>
    <row r="32" spans="1:2" ht="14.25">
      <c r="A32" s="10"/>
      <c r="B32" s="5"/>
    </row>
    <row r="33" spans="1:2" ht="14.25">
      <c r="A33" s="10"/>
      <c r="B33" s="5"/>
    </row>
    <row r="34" spans="1:1" ht="14.25">
      <c r="A34" s="10"/>
    </row>
    <row r="35" spans="1:1" ht="14.25">
      <c r="A35" s="10"/>
    </row>
    <row r="36" spans="1:1" ht="14.25">
      <c r="A36" s="10"/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71326</v>
      </c>
      <c r="C8" s="50">
        <v>209526</v>
      </c>
      <c r="D8" s="50">
        <v>80316</v>
      </c>
      <c r="E8" s="50">
        <v>23697</v>
      </c>
      <c r="F8" s="18"/>
    </row>
    <row r="9" spans="1:6" ht="15">
      <c r="A9" s="49" t="s">
        <v>67</v>
      </c>
      <c r="B9" s="50">
        <v>524</v>
      </c>
      <c r="C9" s="50">
        <v>28602</v>
      </c>
      <c r="D9" s="50">
        <v>1176</v>
      </c>
      <c r="E9" s="50">
        <v>31</v>
      </c>
      <c r="F9" s="18"/>
    </row>
    <row r="10" spans="1:6" ht="15">
      <c r="A10" s="49" t="s">
        <v>66</v>
      </c>
      <c r="B10" s="50">
        <v>1829</v>
      </c>
      <c r="C10" s="50">
        <v>12187</v>
      </c>
      <c r="D10" s="50">
        <v>1981</v>
      </c>
      <c r="E10" s="50">
        <v>82</v>
      </c>
      <c r="F10" s="18"/>
    </row>
    <row r="11" spans="1:6" ht="15">
      <c r="A11" s="49" t="s">
        <v>65</v>
      </c>
      <c r="B11" s="50">
        <v>284</v>
      </c>
      <c r="C11" s="50">
        <v>2849</v>
      </c>
      <c r="D11" s="50">
        <v>369</v>
      </c>
      <c r="E11" s="50">
        <v>43</v>
      </c>
      <c r="F11" s="18"/>
    </row>
    <row r="12" spans="1:6" ht="15">
      <c r="A12" s="49" t="s">
        <v>52</v>
      </c>
      <c r="B12" s="50">
        <v>15575</v>
      </c>
      <c r="C12" s="50">
        <v>41417</v>
      </c>
      <c r="D12" s="50">
        <v>18220</v>
      </c>
      <c r="E12" s="50">
        <v>4490</v>
      </c>
      <c r="F12" s="18"/>
    </row>
    <row r="13" spans="1:6" ht="15">
      <c r="A13" s="49" t="s">
        <v>75</v>
      </c>
      <c r="B13" s="50">
        <v>48</v>
      </c>
      <c r="C13" s="50">
        <v>672</v>
      </c>
      <c r="D13" s="50">
        <v>52</v>
      </c>
      <c r="E13" s="50">
        <v>4</v>
      </c>
      <c r="F13" s="18"/>
    </row>
    <row r="14" spans="1:6" ht="15">
      <c r="A14" s="49" t="s">
        <v>76</v>
      </c>
      <c r="B14" s="50">
        <v>388</v>
      </c>
      <c r="C14" s="50">
        <v>1424</v>
      </c>
      <c r="D14" s="50">
        <v>489</v>
      </c>
      <c r="E14" s="50">
        <v>171</v>
      </c>
      <c r="F14" s="18"/>
    </row>
    <row r="15" spans="1:6" ht="15">
      <c r="A15" s="49" t="s">
        <v>77</v>
      </c>
      <c r="B15" s="50">
        <v>60</v>
      </c>
      <c r="C15" s="50">
        <v>987</v>
      </c>
      <c r="D15" s="50">
        <v>73</v>
      </c>
      <c r="E15" s="50">
        <v>2</v>
      </c>
      <c r="F15" s="18"/>
    </row>
    <row r="16" spans="1:6" ht="15">
      <c r="A16" s="49" t="s">
        <v>78</v>
      </c>
      <c r="B16" s="50">
        <v>42</v>
      </c>
      <c r="C16" s="50">
        <v>2826</v>
      </c>
      <c r="D16" s="50">
        <v>69</v>
      </c>
      <c r="E16" s="50">
        <v>3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90076</v>
      </c>
      <c r="C18" s="40">
        <f>SUM(C8:C17)</f>
        <v>300490</v>
      </c>
      <c r="D18" s="40">
        <f>SUM(D8:D17)</f>
        <v>102745</v>
      </c>
      <c r="E18" s="40">
        <f>SUM(E8:E17)</f>
        <v>28523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13419</v>
      </c>
      <c r="C8" s="50">
        <v>42926</v>
      </c>
      <c r="D8" s="50">
        <v>16130</v>
      </c>
      <c r="E8" s="50">
        <v>4254</v>
      </c>
      <c r="F8" s="18"/>
    </row>
    <row r="9" spans="1:6" ht="14.25" customHeight="1">
      <c r="A9" s="52" t="s">
        <v>63</v>
      </c>
      <c r="B9" s="50">
        <v>13123</v>
      </c>
      <c r="C9" s="50">
        <v>41136</v>
      </c>
      <c r="D9" s="50">
        <v>15108</v>
      </c>
      <c r="E9" s="50">
        <v>4144</v>
      </c>
      <c r="F9" s="18"/>
    </row>
    <row r="10" spans="1:6" ht="14.25" customHeight="1">
      <c r="A10" s="52" t="s">
        <v>62</v>
      </c>
      <c r="B10" s="50">
        <v>15402</v>
      </c>
      <c r="C10" s="50">
        <v>45171</v>
      </c>
      <c r="D10" s="50">
        <v>16564</v>
      </c>
      <c r="E10" s="50">
        <v>5135</v>
      </c>
      <c r="F10" s="18"/>
    </row>
    <row r="11" spans="1:6" ht="14.25" customHeight="1">
      <c r="A11" s="52" t="s">
        <v>61</v>
      </c>
      <c r="B11" s="50">
        <v>13801</v>
      </c>
      <c r="C11" s="50">
        <v>39500</v>
      </c>
      <c r="D11" s="50">
        <v>15290</v>
      </c>
      <c r="E11" s="50">
        <v>4652</v>
      </c>
      <c r="F11" s="18"/>
    </row>
    <row r="12" spans="1:6" ht="14.25" customHeight="1">
      <c r="A12" s="52" t="s">
        <v>60</v>
      </c>
      <c r="B12" s="50">
        <v>15581</v>
      </c>
      <c r="C12" s="50">
        <v>40793</v>
      </c>
      <c r="D12" s="50">
        <v>17224</v>
      </c>
      <c r="E12" s="50">
        <v>5512</v>
      </c>
      <c r="F12" s="18"/>
    </row>
    <row r="13" spans="1:7" ht="3.75" customHeight="1">
      <c r="A13" s="39"/>
      <c r="B13" s="29"/>
      <c r="C13" s="29"/>
      <c r="D13" s="35"/>
      <c r="E13" s="36"/>
      <c r="F13" s="18"/>
      <c r="G13" s="5"/>
    </row>
    <row r="14" spans="1:7" s="14" customFormat="1" ht="14.25">
      <c r="A14" s="41" t="s">
        <v>40</v>
      </c>
      <c r="B14" s="40">
        <f>SUM(B8:B13)</f>
        <v>71326</v>
      </c>
      <c r="C14" s="40">
        <f>SUM(C8:C13)</f>
        <v>209526</v>
      </c>
      <c r="D14" s="40">
        <f>SUM(D8:D13)</f>
        <v>80316</v>
      </c>
      <c r="E14" s="40">
        <f>SUM(E8:E13)</f>
        <v>23697</v>
      </c>
      <c r="F14" s="5"/>
      <c r="G14" s="5"/>
    </row>
    <row r="15" spans="1:7" ht="14.25" customHeight="1">
      <c r="A15" s="10"/>
      <c r="B15" s="5"/>
      <c r="C15" s="5"/>
      <c r="D15" s="5"/>
      <c r="E15" s="5"/>
      <c r="F15" s="5"/>
      <c r="G15" s="5"/>
    </row>
    <row r="16" spans="1:1" ht="13.9" customHeight="1">
      <c r="A16" s="13" t="s">
        <v>69</v>
      </c>
    </row>
    <row r="17" spans="1:1" ht="13.9" customHeight="1">
      <c r="A17" s="13" t="s">
        <v>70</v>
      </c>
    </row>
    <row r="18" spans="1:1" ht="14.25">
      <c r="A18" s="13" t="s">
        <v>71</v>
      </c>
    </row>
    <row r="19" spans="1:1" ht="14.25">
      <c r="A19" s="13" t="s">
        <v>72</v>
      </c>
    </row>
    <row r="20" spans="1:1" ht="14.25">
      <c r="A20" s="13"/>
    </row>
    <row r="21" spans="1:1" ht="14.25">
      <c r="A21" s="13"/>
    </row>
    <row r="22" spans="1:1" ht="14.25">
      <c r="A22" s="13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2754</v>
      </c>
      <c r="C8" s="56">
        <v>8068</v>
      </c>
      <c r="D8" s="56">
        <v>3700</v>
      </c>
      <c r="E8" s="56">
        <v>911</v>
      </c>
      <c r="F8" s="18"/>
      <c r="G8" s="18"/>
    </row>
    <row r="9" spans="1:7" ht="14.25">
      <c r="A9" s="55" t="s">
        <v>63</v>
      </c>
      <c r="B9" s="56">
        <v>3074</v>
      </c>
      <c r="C9" s="56">
        <v>7684</v>
      </c>
      <c r="D9" s="56">
        <v>3491</v>
      </c>
      <c r="E9" s="56">
        <v>838</v>
      </c>
      <c r="F9" s="18"/>
      <c r="G9" s="18"/>
    </row>
    <row r="10" spans="1:7" ht="14.25">
      <c r="A10" s="55" t="s">
        <v>62</v>
      </c>
      <c r="B10" s="56">
        <v>3346</v>
      </c>
      <c r="C10" s="56">
        <v>9291</v>
      </c>
      <c r="D10" s="56">
        <v>3831</v>
      </c>
      <c r="E10" s="56">
        <v>988</v>
      </c>
      <c r="F10" s="18"/>
      <c r="G10" s="18"/>
    </row>
    <row r="11" spans="1:7" ht="14.25">
      <c r="A11" s="55" t="s">
        <v>61</v>
      </c>
      <c r="B11" s="56">
        <v>2982</v>
      </c>
      <c r="C11" s="56">
        <v>7884</v>
      </c>
      <c r="D11" s="56">
        <v>3366</v>
      </c>
      <c r="E11" s="56">
        <v>838</v>
      </c>
      <c r="F11" s="18"/>
      <c r="G11" s="18"/>
    </row>
    <row r="12" spans="1:7" ht="14.25">
      <c r="A12" s="55" t="s">
        <v>60</v>
      </c>
      <c r="B12" s="56">
        <v>3419</v>
      </c>
      <c r="C12" s="56">
        <v>8490</v>
      </c>
      <c r="D12" s="56">
        <v>3832</v>
      </c>
      <c r="E12" s="56">
        <v>915</v>
      </c>
      <c r="F12" s="18"/>
      <c r="G12" s="18"/>
    </row>
    <row r="13" spans="1:7" ht="3.75" customHeight="1">
      <c r="A13" s="39"/>
      <c r="B13" s="33"/>
      <c r="C13" s="33"/>
      <c r="D13" s="33"/>
      <c r="E13" s="34"/>
      <c r="F13" s="18"/>
      <c r="G13" s="18"/>
    </row>
    <row r="14" spans="1:7" ht="14.25">
      <c r="A14" s="41" t="s">
        <v>40</v>
      </c>
      <c r="B14" s="43">
        <f>SUM(B8:B13)</f>
        <v>15575</v>
      </c>
      <c r="C14" s="43">
        <f t="shared" si="0" ref="C14:E14">SUM(C8:C13)</f>
        <v>41417</v>
      </c>
      <c r="D14" s="43">
        <f t="shared" si="0"/>
        <v>18220</v>
      </c>
      <c r="E14" s="43">
        <f t="shared" si="0"/>
        <v>4490</v>
      </c>
      <c r="F14" s="5"/>
      <c r="G14" s="5"/>
    </row>
    <row r="15" spans="6:7" ht="14.25">
      <c r="F15" s="5"/>
      <c r="G15" s="5"/>
    </row>
    <row r="16" spans="1:7" ht="14.25">
      <c r="A16" s="13" t="s">
        <v>69</v>
      </c>
      <c r="F16" s="5"/>
      <c r="G16" s="5"/>
    </row>
    <row r="17" spans="1:7" ht="14.25">
      <c r="A17" s="13" t="s">
        <v>70</v>
      </c>
      <c r="F17" s="5"/>
      <c r="G17" s="5"/>
    </row>
    <row r="18" spans="1:7" ht="14.25">
      <c r="A18" s="13" t="s">
        <v>71</v>
      </c>
      <c r="F18" s="5"/>
      <c r="G18" s="5"/>
    </row>
    <row r="19" spans="1:7" ht="14.25">
      <c r="A19" s="13" t="s">
        <v>72</v>
      </c>
      <c r="F19" s="5"/>
      <c r="G19" s="5"/>
    </row>
    <row r="20" spans="1:7" ht="14.25">
      <c r="A20" s="13"/>
      <c r="F20" s="5"/>
      <c r="G20" s="5"/>
    </row>
    <row r="21" spans="1:7" ht="14.25">
      <c r="A21" s="13"/>
      <c r="F21" s="5"/>
      <c r="G21" s="5"/>
    </row>
    <row r="22" spans="1:7" ht="14.25">
      <c r="A22" s="13"/>
      <c r="F22" s="5"/>
      <c r="G22" s="5"/>
    </row>
    <row r="23" spans="1:7" ht="14.25">
      <c r="A23" s="13"/>
      <c r="F23" s="5"/>
      <c r="G23" s="5"/>
    </row>
    <row r="24" spans="1:7" ht="15">
      <c r="A24" s="17" t="s">
        <v>22</v>
      </c>
      <c r="F24" s="5"/>
      <c r="G24" s="5"/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63</v>
      </c>
      <c r="B8" s="56">
        <v>99</v>
      </c>
      <c r="C8" s="56">
        <v>5859</v>
      </c>
      <c r="D8" s="56">
        <v>231</v>
      </c>
      <c r="E8" s="56">
        <v>9</v>
      </c>
      <c r="G8" s="23"/>
    </row>
    <row r="9" spans="1:7" ht="14.25">
      <c r="A9" s="55" t="s">
        <v>64</v>
      </c>
      <c r="B9" s="56">
        <v>121</v>
      </c>
      <c r="C9" s="56">
        <v>6756</v>
      </c>
      <c r="D9" s="56">
        <v>285</v>
      </c>
      <c r="E9" s="56">
        <v>7</v>
      </c>
      <c r="G9" s="23"/>
    </row>
    <row r="10" spans="1:7" ht="14.25">
      <c r="A10" s="55" t="s">
        <v>61</v>
      </c>
      <c r="B10" s="56">
        <v>96</v>
      </c>
      <c r="C10" s="56">
        <v>5030</v>
      </c>
      <c r="D10" s="56">
        <v>228</v>
      </c>
      <c r="E10" s="56">
        <v>6</v>
      </c>
      <c r="G10" s="23"/>
    </row>
    <row r="11" spans="1:7" ht="14.25">
      <c r="A11" s="55" t="s">
        <v>62</v>
      </c>
      <c r="B11" s="56">
        <v>104</v>
      </c>
      <c r="C11" s="56">
        <v>6002</v>
      </c>
      <c r="D11" s="56">
        <v>233</v>
      </c>
      <c r="E11" s="56">
        <v>5</v>
      </c>
      <c r="G11" s="23"/>
    </row>
    <row r="12" spans="1:7" ht="14.25">
      <c r="A12" s="55" t="s">
        <v>60</v>
      </c>
      <c r="B12" s="56">
        <v>104</v>
      </c>
      <c r="C12" s="56">
        <v>4955</v>
      </c>
      <c r="D12" s="56">
        <v>199</v>
      </c>
      <c r="E12" s="56">
        <v>4</v>
      </c>
      <c r="G12" s="23"/>
    </row>
    <row r="13" spans="1:7" s="14" customFormat="1" ht="3.75" customHeight="1">
      <c r="A13" s="39"/>
      <c r="B13" s="33"/>
      <c r="C13" s="33"/>
      <c r="D13" s="33"/>
      <c r="E13" s="34"/>
      <c r="G13" s="23"/>
    </row>
    <row r="14" spans="1:5" ht="14.25">
      <c r="A14" s="41" t="s">
        <v>40</v>
      </c>
      <c r="B14" s="43">
        <f>SUM(B8:B13)</f>
        <v>524</v>
      </c>
      <c r="C14" s="43">
        <f t="shared" si="0" ref="C14:E14">SUM(C8:C13)</f>
        <v>28602</v>
      </c>
      <c r="D14" s="43">
        <f t="shared" si="0"/>
        <v>1176</v>
      </c>
      <c r="E14" s="43">
        <f t="shared" si="0"/>
        <v>31</v>
      </c>
    </row>
    <row r="15" spans="1:4" ht="14.25">
      <c r="A15" s="5"/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4" ht="14.25">
      <c r="A17" s="13" t="s">
        <v>70</v>
      </c>
      <c r="B17" s="5"/>
      <c r="C17" s="5"/>
      <c r="D17" s="5"/>
    </row>
    <row r="18" spans="1:4" ht="14.25">
      <c r="A18" s="13" t="s">
        <v>71</v>
      </c>
      <c r="B18" s="5"/>
      <c r="C18" s="5"/>
      <c r="D18" s="5"/>
    </row>
    <row r="19" spans="1:4" ht="14.25">
      <c r="A19" s="13" t="s">
        <v>72</v>
      </c>
      <c r="B19" s="5"/>
      <c r="C19" s="5"/>
      <c r="D19" s="5"/>
    </row>
    <row r="20" spans="1:1" ht="14.25">
      <c r="A20" s="5"/>
    </row>
    <row r="21" spans="1:1" ht="14.25">
      <c r="A21" s="7"/>
    </row>
    <row r="22" spans="1:1" ht="14.25">
      <c r="A22" s="12"/>
    </row>
    <row r="23" spans="1:1" ht="14.25">
      <c r="A23" s="10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386</v>
      </c>
      <c r="C8" s="56">
        <v>2531</v>
      </c>
      <c r="D8" s="56">
        <v>413</v>
      </c>
      <c r="E8" s="56">
        <v>12</v>
      </c>
      <c r="G8" s="23"/>
    </row>
    <row r="9" spans="1:7" ht="14.25">
      <c r="A9" s="57" t="s">
        <v>63</v>
      </c>
      <c r="B9" s="56">
        <v>357</v>
      </c>
      <c r="C9" s="56">
        <v>2566</v>
      </c>
      <c r="D9" s="56">
        <v>395</v>
      </c>
      <c r="E9" s="56">
        <v>8</v>
      </c>
      <c r="G9" s="23"/>
    </row>
    <row r="10" spans="1:7" ht="14.25">
      <c r="A10" s="57" t="s">
        <v>62</v>
      </c>
      <c r="B10" s="56">
        <v>430</v>
      </c>
      <c r="C10" s="56">
        <v>2681</v>
      </c>
      <c r="D10" s="56">
        <v>409</v>
      </c>
      <c r="E10" s="56">
        <v>8</v>
      </c>
      <c r="G10" s="23"/>
    </row>
    <row r="11" spans="1:7" ht="14.25">
      <c r="A11" s="57" t="s">
        <v>61</v>
      </c>
      <c r="B11" s="56">
        <v>316</v>
      </c>
      <c r="C11" s="56">
        <v>2212</v>
      </c>
      <c r="D11" s="56">
        <v>347</v>
      </c>
      <c r="E11" s="56">
        <v>38</v>
      </c>
      <c r="G11" s="23"/>
    </row>
    <row r="12" spans="1:7" ht="14.25">
      <c r="A12" s="57" t="s">
        <v>60</v>
      </c>
      <c r="B12" s="56">
        <v>340</v>
      </c>
      <c r="C12" s="56">
        <v>2197</v>
      </c>
      <c r="D12" s="56">
        <v>417</v>
      </c>
      <c r="E12" s="56">
        <v>16</v>
      </c>
      <c r="G12" s="23"/>
    </row>
    <row r="13" spans="1:7" s="14" customFormat="1" ht="3.75" customHeight="1">
      <c r="A13" s="39"/>
      <c r="B13" s="33"/>
      <c r="C13" s="33"/>
      <c r="D13" s="33"/>
      <c r="E13" s="34"/>
      <c r="G13" s="23"/>
    </row>
    <row r="14" spans="1:5" ht="14.25">
      <c r="A14" s="46" t="s">
        <v>40</v>
      </c>
      <c r="B14" s="47">
        <f>SUM(B8:B13)</f>
        <v>1829</v>
      </c>
      <c r="C14" s="47">
        <f t="shared" si="0" ref="C14:E14">SUM(C8:C13)</f>
        <v>12187</v>
      </c>
      <c r="D14" s="47">
        <f t="shared" si="0"/>
        <v>1981</v>
      </c>
      <c r="E14" s="47">
        <f t="shared" si="0"/>
        <v>82</v>
      </c>
    </row>
    <row r="16" spans="1:2" ht="14.25">
      <c r="A16" s="13" t="s">
        <v>69</v>
      </c>
      <c r="B16" s="5"/>
    </row>
    <row r="17" spans="1:2" ht="14.25">
      <c r="A17" s="13" t="s">
        <v>70</v>
      </c>
      <c r="B17" s="5"/>
    </row>
    <row r="18" spans="1:2" ht="14.25">
      <c r="A18" s="13" t="s">
        <v>71</v>
      </c>
      <c r="B18" s="5"/>
    </row>
    <row r="19" spans="1:2" ht="14.25">
      <c r="A19" s="13" t="s">
        <v>72</v>
      </c>
      <c r="B19" s="5"/>
    </row>
    <row r="20" spans="1:2" ht="14.25">
      <c r="A20" s="13"/>
      <c r="B20" s="5"/>
    </row>
    <row r="21" spans="1:2" ht="14.25">
      <c r="A21" s="7"/>
      <c r="B21" s="5"/>
    </row>
    <row r="22" spans="1:2" ht="14.25">
      <c r="A22" s="12"/>
      <c r="B22" s="5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8</v>
      </c>
      <c r="C8" s="56">
        <v>593</v>
      </c>
      <c r="D8" s="56">
        <v>14</v>
      </c>
      <c r="E8" s="56">
        <v>0</v>
      </c>
      <c r="G8" s="23"/>
    </row>
    <row r="9" spans="1:7" ht="14.25">
      <c r="A9" s="57" t="s">
        <v>63</v>
      </c>
      <c r="B9" s="56">
        <v>8</v>
      </c>
      <c r="C9" s="56">
        <v>680</v>
      </c>
      <c r="D9" s="56">
        <v>13</v>
      </c>
      <c r="E9" s="56">
        <v>2</v>
      </c>
      <c r="G9" s="23"/>
    </row>
    <row r="10" spans="1:7" ht="14.25">
      <c r="A10" s="57" t="s">
        <v>62</v>
      </c>
      <c r="B10" s="56">
        <v>10</v>
      </c>
      <c r="C10" s="56">
        <v>615</v>
      </c>
      <c r="D10" s="56">
        <v>19</v>
      </c>
      <c r="E10" s="56">
        <v>0</v>
      </c>
      <c r="G10" s="23"/>
    </row>
    <row r="11" spans="1:7" ht="14.25">
      <c r="A11" s="57" t="s">
        <v>61</v>
      </c>
      <c r="B11" s="56">
        <v>6</v>
      </c>
      <c r="C11" s="56">
        <v>453</v>
      </c>
      <c r="D11" s="56">
        <v>12</v>
      </c>
      <c r="E11" s="56">
        <v>0</v>
      </c>
      <c r="G11" s="23"/>
    </row>
    <row r="12" spans="1:7" ht="14.25">
      <c r="A12" s="57" t="s">
        <v>60</v>
      </c>
      <c r="B12" s="56">
        <v>10</v>
      </c>
      <c r="C12" s="56">
        <v>485</v>
      </c>
      <c r="D12" s="56">
        <v>11</v>
      </c>
      <c r="E12" s="56">
        <v>1</v>
      </c>
      <c r="G12" s="23"/>
    </row>
    <row r="13" spans="1:7" s="14" customFormat="1" ht="3.75" customHeight="1">
      <c r="A13" s="39"/>
      <c r="B13" s="33"/>
      <c r="C13" s="33"/>
      <c r="D13" s="33"/>
      <c r="E13" s="34"/>
      <c r="G13" s="23"/>
    </row>
    <row r="14" spans="1:5" s="14" customFormat="1" ht="14.25">
      <c r="A14" s="41" t="s">
        <v>40</v>
      </c>
      <c r="B14" s="43">
        <f>SUM(B8:B13)</f>
        <v>42</v>
      </c>
      <c r="C14" s="43">
        <f t="shared" si="0" ref="C14:E14">SUM(C8:C13)</f>
        <v>2826</v>
      </c>
      <c r="D14" s="43">
        <f t="shared" si="0"/>
        <v>69</v>
      </c>
      <c r="E14" s="43">
        <f t="shared" si="0"/>
        <v>3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 t="s">
        <v>72</v>
      </c>
    </row>
    <row r="20" spans="1:1" ht="14.25">
      <c r="A20" s="13"/>
    </row>
    <row r="21" spans="1:1" ht="14.25">
      <c r="A21" s="7"/>
    </row>
    <row r="22" spans="1:1" ht="14.25">
      <c r="A22" s="12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57</v>
      </c>
      <c r="C8" s="56">
        <v>298</v>
      </c>
      <c r="D8" s="56">
        <v>80</v>
      </c>
      <c r="E8" s="56">
        <v>35</v>
      </c>
      <c r="G8" s="23"/>
    </row>
    <row r="9" spans="1:7" ht="14.25">
      <c r="A9" s="57" t="s">
        <v>63</v>
      </c>
      <c r="B9" s="56">
        <v>67</v>
      </c>
      <c r="C9" s="56">
        <v>230</v>
      </c>
      <c r="D9" s="56">
        <v>98</v>
      </c>
      <c r="E9" s="56">
        <v>37</v>
      </c>
      <c r="G9" s="23"/>
    </row>
    <row r="10" spans="1:7" ht="14.25">
      <c r="A10" s="57" t="s">
        <v>62</v>
      </c>
      <c r="B10" s="56">
        <v>86</v>
      </c>
      <c r="C10" s="56">
        <v>301</v>
      </c>
      <c r="D10" s="56">
        <v>107</v>
      </c>
      <c r="E10" s="56">
        <v>34</v>
      </c>
      <c r="G10" s="23"/>
    </row>
    <row r="11" spans="1:7" ht="14.25">
      <c r="A11" s="57" t="s">
        <v>61</v>
      </c>
      <c r="B11" s="56">
        <v>67</v>
      </c>
      <c r="C11" s="56">
        <v>321</v>
      </c>
      <c r="D11" s="56">
        <v>101</v>
      </c>
      <c r="E11" s="56">
        <v>27</v>
      </c>
      <c r="G11" s="23"/>
    </row>
    <row r="12" spans="1:7" ht="14.25">
      <c r="A12" s="57" t="s">
        <v>60</v>
      </c>
      <c r="B12" s="56">
        <v>111</v>
      </c>
      <c r="C12" s="56">
        <v>274</v>
      </c>
      <c r="D12" s="56">
        <v>103</v>
      </c>
      <c r="E12" s="56">
        <v>38</v>
      </c>
      <c r="G12" s="23"/>
    </row>
    <row r="13" spans="1:7" s="14" customFormat="1" ht="3.75" customHeight="1">
      <c r="A13" s="39"/>
      <c r="B13" s="33"/>
      <c r="C13" s="33"/>
      <c r="D13" s="33"/>
      <c r="E13" s="34"/>
      <c r="G13" s="23"/>
    </row>
    <row r="14" spans="1:5" s="14" customFormat="1" ht="14.25">
      <c r="A14" s="41" t="s">
        <v>40</v>
      </c>
      <c r="B14" s="43">
        <f>SUM(B8:B13)</f>
        <v>388</v>
      </c>
      <c r="C14" s="43">
        <f t="shared" si="0" ref="C14:E14">SUM(C8:C13)</f>
        <v>1424</v>
      </c>
      <c r="D14" s="43">
        <f t="shared" si="0"/>
        <v>489</v>
      </c>
      <c r="E14" s="43">
        <f t="shared" si="0"/>
        <v>171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 t="s">
        <v>72</v>
      </c>
    </row>
    <row r="20" spans="1:1" ht="14.25">
      <c r="A20" s="13"/>
    </row>
    <row r="21" spans="1:1" ht="14.25">
      <c r="A21" s="7"/>
    </row>
    <row r="22" spans="1:1" ht="14.25">
      <c r="A22" s="12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47</v>
      </c>
      <c r="C8" s="56">
        <v>572</v>
      </c>
      <c r="D8" s="56">
        <v>72</v>
      </c>
      <c r="E8" s="56">
        <v>5</v>
      </c>
      <c r="G8" s="23"/>
    </row>
    <row r="9" spans="1:7" ht="14.25">
      <c r="A9" s="57" t="s">
        <v>63</v>
      </c>
      <c r="B9" s="56">
        <v>44</v>
      </c>
      <c r="C9" s="56">
        <v>607</v>
      </c>
      <c r="D9" s="56">
        <v>69</v>
      </c>
      <c r="E9" s="56">
        <v>17</v>
      </c>
      <c r="G9" s="23"/>
    </row>
    <row r="10" spans="1:7" ht="14.25">
      <c r="A10" s="57" t="s">
        <v>62</v>
      </c>
      <c r="B10" s="56">
        <v>64</v>
      </c>
      <c r="C10" s="56">
        <v>634</v>
      </c>
      <c r="D10" s="56">
        <v>78</v>
      </c>
      <c r="E10" s="56">
        <v>8</v>
      </c>
      <c r="G10" s="23"/>
    </row>
    <row r="11" spans="1:7" ht="14.25">
      <c r="A11" s="57" t="s">
        <v>61</v>
      </c>
      <c r="B11" s="56">
        <v>59</v>
      </c>
      <c r="C11" s="56">
        <v>538</v>
      </c>
      <c r="D11" s="56">
        <v>70</v>
      </c>
      <c r="E11" s="56">
        <v>7</v>
      </c>
      <c r="G11" s="23"/>
    </row>
    <row r="12" spans="1:7" ht="14.25">
      <c r="A12" s="57" t="s">
        <v>60</v>
      </c>
      <c r="B12" s="56">
        <v>70</v>
      </c>
      <c r="C12" s="56">
        <v>498</v>
      </c>
      <c r="D12" s="56">
        <v>80</v>
      </c>
      <c r="E12" s="56">
        <v>6</v>
      </c>
      <c r="G12" s="23"/>
    </row>
    <row r="13" spans="1:7" s="14" customFormat="1" ht="3.75" customHeight="1">
      <c r="A13" s="37"/>
      <c r="B13" s="31"/>
      <c r="C13" s="31"/>
      <c r="D13" s="31"/>
      <c r="E13" s="34"/>
      <c r="G13" s="23"/>
    </row>
    <row r="14" spans="1:5" s="14" customFormat="1" ht="14.25">
      <c r="A14" s="44" t="s">
        <v>40</v>
      </c>
      <c r="B14" s="38">
        <f>SUM(B8:B13)</f>
        <v>284</v>
      </c>
      <c r="C14" s="38">
        <f t="shared" si="0" ref="C14:E14">SUM(C8:C13)</f>
        <v>2849</v>
      </c>
      <c r="D14" s="38">
        <f t="shared" si="0"/>
        <v>369</v>
      </c>
      <c r="E14" s="38">
        <f t="shared" si="0"/>
        <v>43</v>
      </c>
    </row>
    <row r="15" spans="1:5" ht="14.25">
      <c r="A15" s="5"/>
      <c r="B15" s="5"/>
      <c r="C15" s="5"/>
      <c r="D15" s="5"/>
      <c r="E15" s="5"/>
    </row>
    <row r="16" spans="1:5" ht="14.25">
      <c r="A16" s="13" t="s">
        <v>69</v>
      </c>
      <c r="B16" s="5"/>
      <c r="C16" s="5"/>
      <c r="D16" s="5"/>
      <c r="E16" s="5"/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 t="s">
        <v>72</v>
      </c>
    </row>
    <row r="20" spans="1:1" ht="14.25">
      <c r="A20" s="5"/>
    </row>
    <row r="21" spans="1:1" ht="14.25">
      <c r="A21" s="7"/>
    </row>
    <row r="22" spans="1:1" ht="14.25">
      <c r="A22" s="12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