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45" l="1"/>
</calcChain>
</file>

<file path=xl/sharedStrings.xml><?xml version="1.0" encoding="utf-8"?>
<sst xmlns="http://schemas.openxmlformats.org/spreadsheetml/2006/main" count="245" uniqueCount="81">
  <si>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</si>
  <si>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</si>
  <si>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</si>
  <si>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</si>
  <si>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</si>
  <si>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</si>
  <si>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</si>
  <si>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</si>
  <si>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</si>
  <si>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</si>
  <si>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</si>
  <si>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</si>
  <si>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</si>
  <si>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</si>
  <si>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</si>
  <si>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</si>
  <si>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</si>
  <si>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</si>
  <si>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</si>
  <si>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</si>
  <si>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</si>
  <si>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</si>
  <si>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</si>
  <si>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</si>
  <si>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</si>
  <si>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</si>
  <si>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</si>
  <si>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</si>
  <si>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</si>
  <si>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</si>
  <si>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</si>
  <si>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</si>
  <si>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</si>
  <si>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</si>
  <si>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</si>
  <si>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</si>
  <si>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</si>
  <si>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</si>
  <si>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</si>
  <si>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</si>
  <si>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</si>
  <si>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</si>
  <si>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</si>
  <si>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</si>
  <si>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</si>
  <si>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</si>
  <si>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</si>
  <si>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</si>
  <si>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</si>
  <si>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</si>
  <si>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</si>
  <si>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</si>
  <si>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</si>
  <si>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</si>
  <si>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</si>
  <si>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</si>
  <si>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</si>
  <si>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</si>
  <si>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</si>
  <si>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</si>
  <si>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</si>
  <si>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</si>
  <si>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</si>
  <si>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</si>
  <si>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</si>
  <si>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</si>
  <si>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Goods van/truck/utility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</si>
  <si>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</si>
  <si>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</si>
  <si>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</si>
  <si>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</si>
  <si>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</si>
  <si>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</si>
  <si>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</si>
  <si>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31 July 2025</t>
  </si>
  <si>
    <t>Tractor</t>
  </si>
  <si>
    <t>June</t>
  </si>
  <si>
    <t>Moped</t>
  </si>
  <si>
    <t>Bus</t>
  </si>
  <si>
    <t>Other vehicle type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</si>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</sst>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17</v>
      </c>
      <c r="C8" s="59">
        <v>144</v>
      </c>
      <c r="D8" s="59">
        <v>16</v>
      </c>
      <c r="E8" s="60">
        <v>0</v>
      </c>
      <c r="G8" s="23"/>
    </row>
    <row r="9" spans="1:7" ht="14.25">
      <c r="A9" s="52" t="s">
        <v>63</v>
      </c>
      <c r="B9" s="59">
        <v>11</v>
      </c>
      <c r="C9" s="59">
        <v>137</v>
      </c>
      <c r="D9" s="59">
        <v>8</v>
      </c>
      <c r="E9" s="60">
        <v>2</v>
      </c>
      <c r="G9" s="23"/>
    </row>
    <row r="10" spans="1:7" ht="14.25">
      <c r="A10" s="52" t="s">
        <v>62</v>
      </c>
      <c r="B10" s="59">
        <v>9</v>
      </c>
      <c r="C10" s="59">
        <v>134</v>
      </c>
      <c r="D10" s="59">
        <v>12</v>
      </c>
      <c r="E10" s="60">
        <v>1</v>
      </c>
      <c r="G10" s="23"/>
    </row>
    <row r="11" spans="1:7" ht="14.25">
      <c r="A11" s="52" t="s">
        <v>61</v>
      </c>
      <c r="B11" s="59">
        <v>4</v>
      </c>
      <c r="C11" s="59">
        <v>121</v>
      </c>
      <c r="D11" s="59">
        <v>5</v>
      </c>
      <c r="E11" s="60">
        <v>0</v>
      </c>
      <c r="G11" s="23"/>
    </row>
    <row r="12" spans="1:7" ht="14.25">
      <c r="A12" s="52" t="s">
        <v>60</v>
      </c>
      <c r="B12" s="59">
        <v>7</v>
      </c>
      <c r="C12" s="59">
        <v>258</v>
      </c>
      <c r="D12" s="59">
        <v>11</v>
      </c>
      <c r="E12" s="60">
        <v>1</v>
      </c>
      <c r="G12" s="23"/>
    </row>
    <row r="13" spans="1:7" ht="14.25">
      <c r="A13" s="52" t="s">
        <v>76</v>
      </c>
      <c r="B13" s="59">
        <v>4</v>
      </c>
      <c r="C13" s="59">
        <v>107</v>
      </c>
      <c r="D13" s="59">
        <v>4</v>
      </c>
      <c r="E13" s="60">
        <v>0</v>
      </c>
      <c r="G13" s="23"/>
    </row>
    <row r="14" spans="1:7" ht="14.25">
      <c r="A14" s="52" t="s">
        <v>80</v>
      </c>
      <c r="B14" s="59">
        <v>9</v>
      </c>
      <c r="C14" s="59">
        <v>156</v>
      </c>
      <c r="D14" s="59">
        <v>11</v>
      </c>
      <c r="E14" s="60">
        <v>0</v>
      </c>
      <c r="G14" s="23"/>
    </row>
    <row r="15" spans="1:7" s="14" customFormat="1" ht="3.75" customHeight="1">
      <c r="A15" s="39"/>
      <c r="B15" s="31"/>
      <c r="C15" s="31"/>
      <c r="D15" s="31"/>
      <c r="E15" s="34"/>
      <c r="G15" s="23"/>
    </row>
    <row r="16" spans="1:5" s="14" customFormat="1" ht="14.25">
      <c r="A16" s="41" t="s">
        <v>40</v>
      </c>
      <c r="B16" s="43">
        <f>SUM(B8:B15)</f>
        <v>61</v>
      </c>
      <c r="C16" s="43">
        <f t="shared" si="0" ref="C16:E16">SUM(C8:C15)</f>
        <v>1057</v>
      </c>
      <c r="D16" s="43">
        <f t="shared" si="0"/>
        <v>67</v>
      </c>
      <c r="E16" s="43">
        <f t="shared" si="0"/>
        <v>4</v>
      </c>
    </row>
    <row r="17" spans="1:4" ht="14.25">
      <c r="A17" s="5"/>
      <c r="B17" s="5"/>
      <c r="C17" s="5"/>
      <c r="D17" s="5"/>
    </row>
    <row r="18" spans="1:4" ht="14.25">
      <c r="A18" s="13" t="s">
        <v>69</v>
      </c>
      <c r="B18" s="5"/>
      <c r="C18" s="5"/>
      <c r="D18" s="5"/>
    </row>
    <row r="19" spans="1:4" ht="14.25">
      <c r="A19" s="13" t="s">
        <v>70</v>
      </c>
      <c r="B19" s="5"/>
      <c r="C19" s="5"/>
      <c r="D19" s="5"/>
    </row>
    <row r="20" spans="1:4" ht="14.25">
      <c r="A20" s="13" t="s">
        <v>71</v>
      </c>
      <c r="B20" s="5"/>
      <c r="C20" s="5"/>
      <c r="D20" s="5"/>
    </row>
    <row r="21" spans="1:1" ht="14.25">
      <c r="A21" s="13" t="s">
        <v>72</v>
      </c>
    </row>
    <row r="22" spans="1:1" ht="14.25">
      <c r="A22" s="13"/>
    </row>
    <row r="23" spans="1:1" ht="14.25">
      <c r="A23" s="13"/>
    </row>
    <row r="24" spans="1:1" ht="14.25">
      <c r="A24" s="13"/>
    </row>
    <row r="25" spans="1:1" ht="14.25">
      <c r="A25" s="5"/>
    </row>
    <row r="26" spans="1:1" ht="15">
      <c r="A26" s="17" t="s">
        <v>22</v>
      </c>
    </row>
    <row r="27" spans="1:1" ht="14.25">
      <c r="A27" s="12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12</v>
      </c>
      <c r="C8" s="56">
        <v>139</v>
      </c>
      <c r="D8" s="56">
        <v>13</v>
      </c>
      <c r="E8" s="56">
        <v>0</v>
      </c>
      <c r="G8" s="23"/>
    </row>
    <row r="9" spans="1:7" ht="14.25">
      <c r="A9" s="57" t="s">
        <v>63</v>
      </c>
      <c r="B9" s="56">
        <v>11</v>
      </c>
      <c r="C9" s="56">
        <v>178</v>
      </c>
      <c r="D9" s="56">
        <v>11</v>
      </c>
      <c r="E9" s="56">
        <v>0</v>
      </c>
      <c r="G9" s="23"/>
    </row>
    <row r="10" spans="1:7" ht="14.25">
      <c r="A10" s="57" t="s">
        <v>62</v>
      </c>
      <c r="B10" s="56">
        <v>13</v>
      </c>
      <c r="C10" s="56">
        <v>307</v>
      </c>
      <c r="D10" s="56">
        <v>16</v>
      </c>
      <c r="E10" s="56">
        <v>1</v>
      </c>
      <c r="G10" s="23"/>
    </row>
    <row r="11" spans="1:7" ht="14.25">
      <c r="A11" s="57" t="s">
        <v>61</v>
      </c>
      <c r="B11" s="56">
        <v>11</v>
      </c>
      <c r="C11" s="56">
        <v>172</v>
      </c>
      <c r="D11" s="56">
        <v>17</v>
      </c>
      <c r="E11" s="56">
        <v>1</v>
      </c>
      <c r="G11" s="23"/>
    </row>
    <row r="12" spans="1:7" ht="14.25">
      <c r="A12" s="57" t="s">
        <v>60</v>
      </c>
      <c r="B12" s="56">
        <v>14</v>
      </c>
      <c r="C12" s="56">
        <v>261</v>
      </c>
      <c r="D12" s="56">
        <v>16</v>
      </c>
      <c r="E12" s="56">
        <v>0</v>
      </c>
      <c r="G12" s="23"/>
    </row>
    <row r="13" spans="1:7" ht="14.25">
      <c r="A13" s="57" t="s">
        <v>76</v>
      </c>
      <c r="B13" s="56">
        <v>11</v>
      </c>
      <c r="C13" s="56">
        <v>160</v>
      </c>
      <c r="D13" s="56">
        <v>7</v>
      </c>
      <c r="E13" s="56">
        <v>0</v>
      </c>
      <c r="G13" s="23"/>
    </row>
    <row r="14" spans="1:7" ht="14.25">
      <c r="A14" s="57" t="s">
        <v>80</v>
      </c>
      <c r="B14" s="56">
        <v>9</v>
      </c>
      <c r="C14" s="56">
        <v>158</v>
      </c>
      <c r="D14" s="56">
        <v>6</v>
      </c>
      <c r="E14" s="56">
        <v>0</v>
      </c>
      <c r="G14" s="23"/>
    </row>
    <row r="15" spans="1:7" s="14" customFormat="1" ht="3.75" customHeight="1">
      <c r="A15" s="37"/>
      <c r="B15" s="31"/>
      <c r="C15" s="31"/>
      <c r="D15" s="31"/>
      <c r="E15" s="34"/>
      <c r="G15" s="23"/>
    </row>
    <row r="16" spans="1:5" s="14" customFormat="1" ht="14.25">
      <c r="A16" s="41" t="s">
        <v>40</v>
      </c>
      <c r="B16" s="43">
        <f>SUM(B8:B15)</f>
        <v>81</v>
      </c>
      <c r="C16" s="43">
        <f t="shared" si="0" ref="C16:E16">SUM(C8:C15)</f>
        <v>1375</v>
      </c>
      <c r="D16" s="43">
        <f t="shared" si="0"/>
        <v>86</v>
      </c>
      <c r="E16" s="43">
        <f t="shared" si="0"/>
        <v>2</v>
      </c>
    </row>
    <row r="17" spans="1:4" ht="14.25">
      <c r="A17" s="5"/>
      <c r="B17" s="5"/>
      <c r="C17" s="5"/>
      <c r="D17" s="5"/>
    </row>
    <row r="18" spans="1:4" ht="14.25">
      <c r="A18" s="21" t="s">
        <v>58</v>
      </c>
      <c r="B18" s="20"/>
      <c r="C18" s="5"/>
      <c r="D18" s="5"/>
    </row>
    <row r="19" spans="1:4" ht="14.25">
      <c r="A19" s="19" t="s">
        <v>59</v>
      </c>
      <c r="B19" s="20"/>
      <c r="C19" s="5"/>
      <c r="D19" s="5"/>
    </row>
    <row r="20" spans="1:4" ht="14.25">
      <c r="A20" s="13" t="s">
        <v>53</v>
      </c>
      <c r="B20" s="20"/>
      <c r="C20" s="5"/>
      <c r="D20" s="5"/>
    </row>
    <row r="21" spans="1:4" ht="13.9" customHeight="1">
      <c r="A21" s="13" t="s">
        <v>54</v>
      </c>
      <c r="B21" s="20"/>
      <c r="C21" s="5"/>
      <c r="D21" s="5"/>
    </row>
    <row r="22" spans="1:4" ht="13.9" customHeight="1">
      <c r="A22" s="13" t="s">
        <v>55</v>
      </c>
      <c r="B22" s="20"/>
      <c r="C22" s="5"/>
      <c r="D22" s="5"/>
    </row>
    <row r="23" spans="1:4" ht="14.25">
      <c r="A23" s="13" t="s">
        <v>56</v>
      </c>
      <c r="B23" s="20"/>
      <c r="C23" s="5"/>
      <c r="D23" s="5"/>
    </row>
    <row r="24" spans="1:4" ht="14.25">
      <c r="A24" s="13"/>
      <c r="B24" s="5"/>
      <c r="C24" s="5"/>
      <c r="D24" s="5"/>
    </row>
    <row r="25" spans="1:4" ht="14.25">
      <c r="A25" s="13"/>
      <c r="B25" s="5"/>
      <c r="C25" s="5"/>
      <c r="D25" s="5"/>
    </row>
    <row r="26" spans="1:4" s="19" customFormat="1" ht="14.25" customHeight="1">
      <c r="A26" s="20"/>
      <c r="B26" s="20"/>
      <c r="C26" s="20"/>
      <c r="D26" s="20"/>
    </row>
    <row r="27" spans="1:4" ht="14.25">
      <c r="A27" s="5"/>
      <c r="B27" s="5"/>
      <c r="C27" s="5"/>
      <c r="D27" s="5"/>
    </row>
    <row r="28" spans="1:1" ht="15">
      <c r="A28" s="17" t="s">
        <v>22</v>
      </c>
    </row>
    <row r="29" spans="1:1" ht="14.25">
      <c r="A29" s="12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1" ht="14.25">
      <c r="A36" s="10"/>
    </row>
    <row r="37" spans="1:1" ht="14.25">
      <c r="A37" s="10"/>
    </row>
    <row r="38" spans="1:1" ht="14.25">
      <c r="A38" s="10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99359</v>
      </c>
      <c r="C8" s="50">
        <v>296119</v>
      </c>
      <c r="D8" s="50">
        <v>114120</v>
      </c>
      <c r="E8" s="50">
        <v>34654</v>
      </c>
      <c r="F8" s="18"/>
    </row>
    <row r="9" spans="1:6" ht="15">
      <c r="A9" s="49" t="s">
        <v>67</v>
      </c>
      <c r="B9" s="50">
        <v>701</v>
      </c>
      <c r="C9" s="50">
        <v>38939</v>
      </c>
      <c r="D9" s="50">
        <v>1524</v>
      </c>
      <c r="E9" s="50">
        <v>43</v>
      </c>
      <c r="F9" s="18"/>
    </row>
    <row r="10" spans="1:6" ht="15">
      <c r="A10" s="49" t="s">
        <v>66</v>
      </c>
      <c r="B10" s="50">
        <v>22234</v>
      </c>
      <c r="C10" s="50">
        <v>59253</v>
      </c>
      <c r="D10" s="50">
        <v>25576</v>
      </c>
      <c r="E10" s="50">
        <v>6399</v>
      </c>
      <c r="F10" s="18"/>
    </row>
    <row r="11" spans="1:6" ht="15">
      <c r="A11" s="49" t="s">
        <v>65</v>
      </c>
      <c r="B11" s="50">
        <v>2409</v>
      </c>
      <c r="C11" s="50">
        <v>16250</v>
      </c>
      <c r="D11" s="50">
        <v>2725</v>
      </c>
      <c r="E11" s="50">
        <v>100</v>
      </c>
      <c r="F11" s="18"/>
    </row>
    <row r="12" spans="1:6" ht="15">
      <c r="A12" s="49" t="s">
        <v>52</v>
      </c>
      <c r="B12" s="50">
        <v>395</v>
      </c>
      <c r="C12" s="50">
        <v>3728</v>
      </c>
      <c r="D12" s="50">
        <v>515</v>
      </c>
      <c r="E12" s="50">
        <v>56</v>
      </c>
      <c r="F12" s="18"/>
    </row>
    <row r="13" spans="1:6" ht="15">
      <c r="A13" s="49" t="s">
        <v>75</v>
      </c>
      <c r="B13" s="50">
        <v>61</v>
      </c>
      <c r="C13" s="50">
        <v>1057</v>
      </c>
      <c r="D13" s="50">
        <v>67</v>
      </c>
      <c r="E13" s="50">
        <v>4</v>
      </c>
      <c r="F13" s="18"/>
    </row>
    <row r="14" spans="1:6" ht="15">
      <c r="A14" s="49" t="s">
        <v>77</v>
      </c>
      <c r="B14" s="50">
        <v>69</v>
      </c>
      <c r="C14" s="50">
        <v>3819</v>
      </c>
      <c r="D14" s="50">
        <v>93</v>
      </c>
      <c r="E14" s="50">
        <v>5</v>
      </c>
      <c r="F14" s="18"/>
    </row>
    <row r="15" spans="1:6" ht="15">
      <c r="A15" s="49" t="s">
        <v>78</v>
      </c>
      <c r="B15" s="50">
        <v>571</v>
      </c>
      <c r="C15" s="50">
        <v>1976</v>
      </c>
      <c r="D15" s="50">
        <v>676</v>
      </c>
      <c r="E15" s="50">
        <v>225</v>
      </c>
      <c r="F15" s="18"/>
    </row>
    <row r="16" spans="1:6" ht="15">
      <c r="A16" s="49" t="s">
        <v>79</v>
      </c>
      <c r="B16" s="50">
        <v>81</v>
      </c>
      <c r="C16" s="50">
        <v>1375</v>
      </c>
      <c r="D16" s="50">
        <v>86</v>
      </c>
      <c r="E16" s="50">
        <v>2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125880</v>
      </c>
      <c r="C18" s="40">
        <f>SUM(C8:C17)</f>
        <v>422516</v>
      </c>
      <c r="D18" s="40">
        <f>SUM(D8:D17)</f>
        <v>145382</v>
      </c>
      <c r="E18" s="40">
        <f>SUM(E8:E17)</f>
        <v>41488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13414</v>
      </c>
      <c r="C8" s="50">
        <v>43124</v>
      </c>
      <c r="D8" s="50">
        <v>16138</v>
      </c>
      <c r="E8" s="50">
        <v>4255</v>
      </c>
      <c r="F8" s="18"/>
    </row>
    <row r="9" spans="1:6" ht="14.25" customHeight="1">
      <c r="A9" s="52" t="s">
        <v>63</v>
      </c>
      <c r="B9" s="50">
        <v>13124</v>
      </c>
      <c r="C9" s="50">
        <v>41424</v>
      </c>
      <c r="D9" s="50">
        <v>15112</v>
      </c>
      <c r="E9" s="50">
        <v>4145</v>
      </c>
      <c r="F9" s="18"/>
    </row>
    <row r="10" spans="1:6" ht="14.25" customHeight="1">
      <c r="A10" s="52" t="s">
        <v>62</v>
      </c>
      <c r="B10" s="50">
        <v>15401</v>
      </c>
      <c r="C10" s="50">
        <v>45612</v>
      </c>
      <c r="D10" s="50">
        <v>16567</v>
      </c>
      <c r="E10" s="50">
        <v>5139</v>
      </c>
      <c r="F10" s="18"/>
    </row>
    <row r="11" spans="1:6" ht="14.25" customHeight="1">
      <c r="A11" s="52" t="s">
        <v>61</v>
      </c>
      <c r="B11" s="50">
        <v>13808</v>
      </c>
      <c r="C11" s="50">
        <v>40396</v>
      </c>
      <c r="D11" s="50">
        <v>15300</v>
      </c>
      <c r="E11" s="50">
        <v>4670</v>
      </c>
      <c r="F11" s="18"/>
    </row>
    <row r="12" spans="1:6" ht="14.25" customHeight="1">
      <c r="A12" s="52" t="s">
        <v>60</v>
      </c>
      <c r="B12" s="50">
        <v>15591</v>
      </c>
      <c r="C12" s="50">
        <v>42647</v>
      </c>
      <c r="D12" s="50">
        <v>17222</v>
      </c>
      <c r="E12" s="50">
        <v>5942</v>
      </c>
      <c r="F12" s="18"/>
    </row>
    <row r="13" spans="1:6" ht="14.25" customHeight="1">
      <c r="A13" s="52" t="s">
        <v>76</v>
      </c>
      <c r="B13" s="50">
        <v>13139</v>
      </c>
      <c r="C13" s="50">
        <v>40395</v>
      </c>
      <c r="D13" s="50">
        <v>15836</v>
      </c>
      <c r="E13" s="50">
        <v>5003</v>
      </c>
      <c r="F13" s="18"/>
    </row>
    <row r="14" spans="1:6" ht="14.25" customHeight="1">
      <c r="A14" s="52" t="s">
        <v>80</v>
      </c>
      <c r="B14" s="50">
        <v>14882</v>
      </c>
      <c r="C14" s="50">
        <v>42521</v>
      </c>
      <c r="D14" s="50">
        <v>17945</v>
      </c>
      <c r="E14" s="50">
        <v>5500</v>
      </c>
      <c r="F14" s="18"/>
    </row>
    <row r="15" spans="1:7" ht="3.75" customHeight="1">
      <c r="A15" s="39"/>
      <c r="B15" s="29"/>
      <c r="C15" s="29"/>
      <c r="D15" s="35"/>
      <c r="E15" s="36"/>
      <c r="F15" s="18"/>
      <c r="G15" s="5"/>
    </row>
    <row r="16" spans="1:7" s="14" customFormat="1" ht="14.25">
      <c r="A16" s="41" t="s">
        <v>40</v>
      </c>
      <c r="B16" s="40">
        <f>SUM(B8:B15)</f>
        <v>99359</v>
      </c>
      <c r="C16" s="40">
        <f>SUM(C8:C15)</f>
        <v>296119</v>
      </c>
      <c r="D16" s="40">
        <f>SUM(D8:D15)</f>
        <v>114120</v>
      </c>
      <c r="E16" s="40">
        <f>SUM(E8:E15)</f>
        <v>34654</v>
      </c>
      <c r="F16" s="5"/>
      <c r="G16" s="5"/>
    </row>
    <row r="17" spans="1:7" ht="14.25" customHeight="1">
      <c r="A17" s="10"/>
      <c r="B17" s="5"/>
      <c r="C17" s="5"/>
      <c r="D17" s="5"/>
      <c r="E17" s="5"/>
      <c r="F17" s="5"/>
      <c r="G17" s="5"/>
    </row>
    <row r="18" spans="1:1" ht="13.9" customHeight="1">
      <c r="A18" s="13" t="s">
        <v>69</v>
      </c>
    </row>
    <row r="19" spans="1:1" ht="13.9" customHeight="1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13"/>
    </row>
    <row r="24" spans="1:1" ht="14.25">
      <c r="A24" s="13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2752</v>
      </c>
      <c r="C8" s="56">
        <v>8111</v>
      </c>
      <c r="D8" s="56">
        <v>3700</v>
      </c>
      <c r="E8" s="56">
        <v>912</v>
      </c>
      <c r="F8" s="18"/>
      <c r="G8" s="18"/>
    </row>
    <row r="9" spans="1:7" ht="14.25">
      <c r="A9" s="55" t="s">
        <v>63</v>
      </c>
      <c r="B9" s="56">
        <v>3073</v>
      </c>
      <c r="C9" s="56">
        <v>7739</v>
      </c>
      <c r="D9" s="56">
        <v>3489</v>
      </c>
      <c r="E9" s="56">
        <v>838</v>
      </c>
      <c r="F9" s="18"/>
      <c r="G9" s="18"/>
    </row>
    <row r="10" spans="1:7" ht="14.25">
      <c r="A10" s="55" t="s">
        <v>62</v>
      </c>
      <c r="B10" s="56">
        <v>3348</v>
      </c>
      <c r="C10" s="56">
        <v>9402</v>
      </c>
      <c r="D10" s="56">
        <v>3830</v>
      </c>
      <c r="E10" s="56">
        <v>989</v>
      </c>
      <c r="F10" s="18"/>
      <c r="G10" s="18"/>
    </row>
    <row r="11" spans="1:7" ht="14.25">
      <c r="A11" s="55" t="s">
        <v>61</v>
      </c>
      <c r="B11" s="56">
        <v>2983</v>
      </c>
      <c r="C11" s="56">
        <v>8123</v>
      </c>
      <c r="D11" s="56">
        <v>3372</v>
      </c>
      <c r="E11" s="56">
        <v>849</v>
      </c>
      <c r="F11" s="18"/>
      <c r="G11" s="18"/>
    </row>
    <row r="12" spans="1:7" ht="14.25">
      <c r="A12" s="55" t="s">
        <v>60</v>
      </c>
      <c r="B12" s="56">
        <v>3427</v>
      </c>
      <c r="C12" s="56">
        <v>8958</v>
      </c>
      <c r="D12" s="56">
        <v>3838</v>
      </c>
      <c r="E12" s="56">
        <v>937</v>
      </c>
      <c r="F12" s="18"/>
      <c r="G12" s="18"/>
    </row>
    <row r="13" spans="1:7" ht="14.25">
      <c r="A13" s="55" t="s">
        <v>76</v>
      </c>
      <c r="B13" s="56">
        <v>3039</v>
      </c>
      <c r="C13" s="56">
        <v>7990</v>
      </c>
      <c r="D13" s="56">
        <v>3338</v>
      </c>
      <c r="E13" s="56">
        <v>852</v>
      </c>
      <c r="F13" s="18"/>
      <c r="G13" s="18"/>
    </row>
    <row r="14" spans="1:7" ht="14.25">
      <c r="A14" s="55" t="s">
        <v>80</v>
      </c>
      <c r="B14" s="56">
        <v>3612</v>
      </c>
      <c r="C14" s="56">
        <v>8930</v>
      </c>
      <c r="D14" s="56">
        <v>4009</v>
      </c>
      <c r="E14" s="56">
        <v>1022</v>
      </c>
      <c r="F14" s="18"/>
      <c r="G14" s="18"/>
    </row>
    <row r="15" spans="1:7" ht="3.75" customHeight="1">
      <c r="A15" s="39"/>
      <c r="B15" s="33"/>
      <c r="C15" s="33"/>
      <c r="D15" s="33"/>
      <c r="E15" s="34"/>
      <c r="F15" s="18"/>
      <c r="G15" s="18"/>
    </row>
    <row r="16" spans="1:7" ht="14.25">
      <c r="A16" s="41" t="s">
        <v>40</v>
      </c>
      <c r="B16" s="43">
        <f>SUM(B8:B15)</f>
        <v>22234</v>
      </c>
      <c r="C16" s="43">
        <f t="shared" si="0" ref="C16:E16">SUM(C8:C15)</f>
        <v>59253</v>
      </c>
      <c r="D16" s="43">
        <f t="shared" si="0"/>
        <v>25576</v>
      </c>
      <c r="E16" s="43">
        <f t="shared" si="0"/>
        <v>6399</v>
      </c>
      <c r="F16" s="5"/>
      <c r="G16" s="5"/>
    </row>
    <row r="17" spans="6:7" ht="14.25">
      <c r="F17" s="5"/>
      <c r="G17" s="5"/>
    </row>
    <row r="18" spans="1:7" ht="14.25">
      <c r="A18" s="13" t="s">
        <v>69</v>
      </c>
      <c r="F18" s="5"/>
      <c r="G18" s="5"/>
    </row>
    <row r="19" spans="1:7" ht="14.25">
      <c r="A19" s="13" t="s">
        <v>70</v>
      </c>
      <c r="F19" s="5"/>
      <c r="G19" s="5"/>
    </row>
    <row r="20" spans="1:7" ht="14.25">
      <c r="A20" s="13" t="s">
        <v>71</v>
      </c>
      <c r="F20" s="5"/>
      <c r="G20" s="5"/>
    </row>
    <row r="21" spans="1:7" ht="14.25">
      <c r="A21" s="13" t="s">
        <v>72</v>
      </c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4.25">
      <c r="A25" s="13"/>
      <c r="F25" s="5"/>
      <c r="G25" s="5"/>
    </row>
    <row r="26" spans="1:7" ht="15">
      <c r="A26" s="17" t="s">
        <v>22</v>
      </c>
      <c r="F26" s="5"/>
      <c r="G26" s="5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6">
        <v>99</v>
      </c>
      <c r="C8" s="56">
        <v>5901</v>
      </c>
      <c r="D8" s="56">
        <v>231</v>
      </c>
      <c r="E8" s="56">
        <v>9</v>
      </c>
      <c r="G8" s="23"/>
    </row>
    <row r="9" spans="1:7" ht="14.25">
      <c r="A9" s="55" t="s">
        <v>62</v>
      </c>
      <c r="B9" s="56">
        <v>104</v>
      </c>
      <c r="C9" s="56">
        <v>6076</v>
      </c>
      <c r="D9" s="56">
        <v>230</v>
      </c>
      <c r="E9" s="56">
        <v>9</v>
      </c>
      <c r="G9" s="23"/>
    </row>
    <row r="10" spans="1:7" ht="14.25">
      <c r="A10" s="55" t="s">
        <v>64</v>
      </c>
      <c r="B10" s="56">
        <v>121</v>
      </c>
      <c r="C10" s="56">
        <v>6791</v>
      </c>
      <c r="D10" s="56">
        <v>285</v>
      </c>
      <c r="E10" s="56">
        <v>7</v>
      </c>
      <c r="G10" s="23"/>
    </row>
    <row r="11" spans="1:7" ht="14.25">
      <c r="A11" s="55" t="s">
        <v>61</v>
      </c>
      <c r="B11" s="56">
        <v>96</v>
      </c>
      <c r="C11" s="56">
        <v>5238</v>
      </c>
      <c r="D11" s="56">
        <v>230</v>
      </c>
      <c r="E11" s="56">
        <v>6</v>
      </c>
      <c r="G11" s="23"/>
    </row>
    <row r="12" spans="1:7" ht="14.25">
      <c r="A12" s="55" t="s">
        <v>60</v>
      </c>
      <c r="B12" s="56">
        <v>105</v>
      </c>
      <c r="C12" s="56">
        <v>5350</v>
      </c>
      <c r="D12" s="56">
        <v>204</v>
      </c>
      <c r="E12" s="56">
        <v>4</v>
      </c>
      <c r="G12" s="23"/>
    </row>
    <row r="13" spans="1:7" ht="14.25">
      <c r="A13" s="55" t="s">
        <v>76</v>
      </c>
      <c r="B13" s="56">
        <v>80</v>
      </c>
      <c r="C13" s="56">
        <v>4605</v>
      </c>
      <c r="D13" s="56">
        <v>173</v>
      </c>
      <c r="E13" s="56">
        <v>4</v>
      </c>
      <c r="G13" s="23"/>
    </row>
    <row r="14" spans="1:7" ht="14.25">
      <c r="A14" s="55" t="s">
        <v>80</v>
      </c>
      <c r="B14" s="56">
        <v>96</v>
      </c>
      <c r="C14" s="56">
        <v>4978</v>
      </c>
      <c r="D14" s="56">
        <v>171</v>
      </c>
      <c r="E14" s="56">
        <v>4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ht="14.25">
      <c r="A16" s="41" t="s">
        <v>40</v>
      </c>
      <c r="B16" s="43">
        <f>SUM(B8:B15)</f>
        <v>701</v>
      </c>
      <c r="C16" s="43">
        <f t="shared" si="0" ref="C16:E16">SUM(C8:C15)</f>
        <v>38939</v>
      </c>
      <c r="D16" s="43">
        <f t="shared" si="0"/>
        <v>1524</v>
      </c>
      <c r="E16" s="43">
        <f t="shared" si="0"/>
        <v>43</v>
      </c>
    </row>
    <row r="17" spans="1:4" ht="14.25">
      <c r="A17" s="5"/>
      <c r="B17" s="5"/>
      <c r="C17" s="5"/>
      <c r="D17" s="5"/>
    </row>
    <row r="18" spans="1:4" ht="14.25">
      <c r="A18" s="13" t="s">
        <v>69</v>
      </c>
      <c r="B18" s="5"/>
      <c r="C18" s="5"/>
      <c r="D18" s="5"/>
    </row>
    <row r="19" spans="1:4" ht="14.25">
      <c r="A19" s="13" t="s">
        <v>70</v>
      </c>
      <c r="B19" s="5"/>
      <c r="C19" s="5"/>
      <c r="D19" s="5"/>
    </row>
    <row r="20" spans="1:4" ht="14.25">
      <c r="A20" s="13" t="s">
        <v>71</v>
      </c>
      <c r="B20" s="5"/>
      <c r="C20" s="5"/>
      <c r="D20" s="5"/>
    </row>
    <row r="21" spans="1:4" ht="14.25">
      <c r="A21" s="13" t="s">
        <v>72</v>
      </c>
      <c r="B21" s="5"/>
      <c r="C21" s="5"/>
      <c r="D21" s="5"/>
    </row>
    <row r="22" spans="1:1" ht="14.25">
      <c r="A22" s="5"/>
    </row>
    <row r="23" spans="1:1" ht="14.25">
      <c r="A23" s="7"/>
    </row>
    <row r="24" spans="1:1" ht="14.25">
      <c r="A24" s="12"/>
    </row>
    <row r="25" spans="1:1" ht="14.25">
      <c r="A25" s="10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386</v>
      </c>
      <c r="C8" s="56">
        <v>2540</v>
      </c>
      <c r="D8" s="56">
        <v>413</v>
      </c>
      <c r="E8" s="56">
        <v>12</v>
      </c>
      <c r="G8" s="23"/>
    </row>
    <row r="9" spans="1:7" ht="14.25">
      <c r="A9" s="57" t="s">
        <v>63</v>
      </c>
      <c r="B9" s="56">
        <v>357</v>
      </c>
      <c r="C9" s="56">
        <v>2571</v>
      </c>
      <c r="D9" s="56">
        <v>396</v>
      </c>
      <c r="E9" s="56">
        <v>8</v>
      </c>
      <c r="G9" s="23"/>
    </row>
    <row r="10" spans="1:7" ht="14.25">
      <c r="A10" s="57" t="s">
        <v>62</v>
      </c>
      <c r="B10" s="56">
        <v>428</v>
      </c>
      <c r="C10" s="56">
        <v>2710</v>
      </c>
      <c r="D10" s="56">
        <v>409</v>
      </c>
      <c r="E10" s="56">
        <v>8</v>
      </c>
      <c r="G10" s="23"/>
    </row>
    <row r="11" spans="1:7" ht="14.25">
      <c r="A11" s="57" t="s">
        <v>61</v>
      </c>
      <c r="B11" s="56">
        <v>316</v>
      </c>
      <c r="C11" s="56">
        <v>2274</v>
      </c>
      <c r="D11" s="56">
        <v>347</v>
      </c>
      <c r="E11" s="56">
        <v>39</v>
      </c>
      <c r="G11" s="23"/>
    </row>
    <row r="12" spans="1:7" ht="14.25">
      <c r="A12" s="57" t="s">
        <v>60</v>
      </c>
      <c r="B12" s="56">
        <v>338</v>
      </c>
      <c r="C12" s="56">
        <v>2334</v>
      </c>
      <c r="D12" s="56">
        <v>419</v>
      </c>
      <c r="E12" s="56">
        <v>16</v>
      </c>
      <c r="G12" s="23"/>
    </row>
    <row r="13" spans="1:7" ht="14.25">
      <c r="A13" s="57" t="s">
        <v>76</v>
      </c>
      <c r="B13" s="56">
        <v>289</v>
      </c>
      <c r="C13" s="56">
        <v>1904</v>
      </c>
      <c r="D13" s="56">
        <v>361</v>
      </c>
      <c r="E13" s="56">
        <v>9</v>
      </c>
      <c r="G13" s="23"/>
    </row>
    <row r="14" spans="1:7" ht="14.25">
      <c r="A14" s="57" t="s">
        <v>80</v>
      </c>
      <c r="B14" s="56">
        <v>295</v>
      </c>
      <c r="C14" s="56">
        <v>1917</v>
      </c>
      <c r="D14" s="56">
        <v>380</v>
      </c>
      <c r="E14" s="56">
        <v>8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ht="14.25">
      <c r="A16" s="46" t="s">
        <v>40</v>
      </c>
      <c r="B16" s="47">
        <f>SUM(B8:B15)</f>
        <v>2409</v>
      </c>
      <c r="C16" s="47">
        <f t="shared" si="0" ref="C16:E16">SUM(C8:C15)</f>
        <v>16250</v>
      </c>
      <c r="D16" s="47">
        <f t="shared" si="0"/>
        <v>2725</v>
      </c>
      <c r="E16" s="47">
        <f t="shared" si="0"/>
        <v>100</v>
      </c>
    </row>
    <row r="18" spans="1:2" ht="14.25">
      <c r="A18" s="13" t="s">
        <v>69</v>
      </c>
      <c r="B18" s="5"/>
    </row>
    <row r="19" spans="1:2" ht="14.25">
      <c r="A19" s="13" t="s">
        <v>70</v>
      </c>
      <c r="B19" s="5"/>
    </row>
    <row r="20" spans="1:2" ht="14.25">
      <c r="A20" s="13" t="s">
        <v>71</v>
      </c>
      <c r="B20" s="5"/>
    </row>
    <row r="21" spans="1:2" ht="14.25">
      <c r="A21" s="13" t="s">
        <v>72</v>
      </c>
      <c r="B21" s="5"/>
    </row>
    <row r="22" spans="1:2" ht="14.25">
      <c r="A22" s="13"/>
      <c r="B22" s="5"/>
    </row>
    <row r="23" spans="1:2" ht="14.25">
      <c r="A23" s="7"/>
      <c r="B23" s="5"/>
    </row>
    <row r="24" spans="1:2" ht="14.25">
      <c r="A24" s="12"/>
      <c r="B24" s="5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8</v>
      </c>
      <c r="C8" s="56">
        <v>595</v>
      </c>
      <c r="D8" s="56">
        <v>14</v>
      </c>
      <c r="E8" s="56">
        <v>0</v>
      </c>
      <c r="G8" s="23"/>
    </row>
    <row r="9" spans="1:7" ht="14.25">
      <c r="A9" s="57" t="s">
        <v>63</v>
      </c>
      <c r="B9" s="56">
        <v>8</v>
      </c>
      <c r="C9" s="56">
        <v>685</v>
      </c>
      <c r="D9" s="56">
        <v>13</v>
      </c>
      <c r="E9" s="56">
        <v>2</v>
      </c>
      <c r="G9" s="23"/>
    </row>
    <row r="10" spans="1:7" ht="14.25">
      <c r="A10" s="57" t="s">
        <v>62</v>
      </c>
      <c r="B10" s="56">
        <v>10</v>
      </c>
      <c r="C10" s="56">
        <v>621</v>
      </c>
      <c r="D10" s="56">
        <v>19</v>
      </c>
      <c r="E10" s="56">
        <v>0</v>
      </c>
      <c r="G10" s="23"/>
    </row>
    <row r="11" spans="1:7" ht="14.25">
      <c r="A11" s="57" t="s">
        <v>61</v>
      </c>
      <c r="B11" s="56">
        <v>6</v>
      </c>
      <c r="C11" s="56">
        <v>471</v>
      </c>
      <c r="D11" s="56">
        <v>12</v>
      </c>
      <c r="E11" s="56">
        <v>0</v>
      </c>
      <c r="G11" s="23"/>
    </row>
    <row r="12" spans="1:7" ht="14.25">
      <c r="A12" s="57" t="s">
        <v>60</v>
      </c>
      <c r="B12" s="56">
        <v>10</v>
      </c>
      <c r="C12" s="56">
        <v>540</v>
      </c>
      <c r="D12" s="56">
        <v>11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444</v>
      </c>
      <c r="D13" s="56">
        <v>7</v>
      </c>
      <c r="E13" s="56">
        <v>1</v>
      </c>
      <c r="G13" s="23"/>
    </row>
    <row r="14" spans="1:7" ht="14.25">
      <c r="A14" s="57" t="s">
        <v>80</v>
      </c>
      <c r="B14" s="56">
        <v>19</v>
      </c>
      <c r="C14" s="56">
        <v>463</v>
      </c>
      <c r="D14" s="56">
        <v>17</v>
      </c>
      <c r="E14" s="56">
        <v>1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s="14" customFormat="1" ht="14.25">
      <c r="A16" s="41" t="s">
        <v>40</v>
      </c>
      <c r="B16" s="43">
        <f>SUM(B8:B15)</f>
        <v>69</v>
      </c>
      <c r="C16" s="43">
        <f t="shared" si="0" ref="C16:E16">SUM(C8:C15)</f>
        <v>3819</v>
      </c>
      <c r="D16" s="43">
        <f t="shared" si="0"/>
        <v>93</v>
      </c>
      <c r="E16" s="43">
        <f t="shared" si="0"/>
        <v>5</v>
      </c>
    </row>
    <row r="18" spans="1:1" ht="14.25">
      <c r="A18" s="13" t="s">
        <v>69</v>
      </c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60</v>
      </c>
      <c r="C8" s="56">
        <v>301</v>
      </c>
      <c r="D8" s="56">
        <v>80</v>
      </c>
      <c r="E8" s="56">
        <v>33</v>
      </c>
      <c r="G8" s="23"/>
    </row>
    <row r="9" spans="1:7" ht="14.25">
      <c r="A9" s="57" t="s">
        <v>63</v>
      </c>
      <c r="B9" s="56">
        <v>67</v>
      </c>
      <c r="C9" s="56">
        <v>232</v>
      </c>
      <c r="D9" s="56">
        <v>98</v>
      </c>
      <c r="E9" s="56">
        <v>35</v>
      </c>
      <c r="G9" s="23"/>
    </row>
    <row r="10" spans="1:7" ht="14.25">
      <c r="A10" s="57" t="s">
        <v>62</v>
      </c>
      <c r="B10" s="56">
        <v>85</v>
      </c>
      <c r="C10" s="56">
        <v>304</v>
      </c>
      <c r="D10" s="56">
        <v>105</v>
      </c>
      <c r="E10" s="56">
        <v>33</v>
      </c>
      <c r="G10" s="23"/>
    </row>
    <row r="11" spans="1:7" ht="14.25">
      <c r="A11" s="57" t="s">
        <v>61</v>
      </c>
      <c r="B11" s="56">
        <v>70</v>
      </c>
      <c r="C11" s="56">
        <v>323</v>
      </c>
      <c r="D11" s="56">
        <v>100</v>
      </c>
      <c r="E11" s="56">
        <v>27</v>
      </c>
      <c r="G11" s="23"/>
    </row>
    <row r="12" spans="1:7" ht="14.25">
      <c r="A12" s="57" t="s">
        <v>60</v>
      </c>
      <c r="B12" s="56">
        <v>119</v>
      </c>
      <c r="C12" s="56">
        <v>283</v>
      </c>
      <c r="D12" s="56">
        <v>104</v>
      </c>
      <c r="E12" s="56">
        <v>38</v>
      </c>
      <c r="G12" s="23"/>
    </row>
    <row r="13" spans="1:7" ht="14.25">
      <c r="A13" s="57" t="s">
        <v>76</v>
      </c>
      <c r="B13" s="56">
        <v>68</v>
      </c>
      <c r="C13" s="56">
        <v>275</v>
      </c>
      <c r="D13" s="56">
        <v>79</v>
      </c>
      <c r="E13" s="56">
        <v>20</v>
      </c>
      <c r="G13" s="23"/>
    </row>
    <row r="14" spans="1:7" ht="14.25">
      <c r="A14" s="57" t="s">
        <v>80</v>
      </c>
      <c r="B14" s="56">
        <v>102</v>
      </c>
      <c r="C14" s="56">
        <v>258</v>
      </c>
      <c r="D14" s="56">
        <v>110</v>
      </c>
      <c r="E14" s="56">
        <v>39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s="14" customFormat="1" ht="14.25">
      <c r="A16" s="41" t="s">
        <v>40</v>
      </c>
      <c r="B16" s="43">
        <f>SUM(B8:B15)</f>
        <v>571</v>
      </c>
      <c r="C16" s="43">
        <f t="shared" si="0" ref="C16:E16">SUM(C8:C15)</f>
        <v>1976</v>
      </c>
      <c r="D16" s="43">
        <f t="shared" si="0"/>
        <v>676</v>
      </c>
      <c r="E16" s="43">
        <f t="shared" si="0"/>
        <v>225</v>
      </c>
    </row>
    <row r="18" spans="1:1" ht="14.25">
      <c r="A18" s="13" t="s">
        <v>69</v>
      </c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577</v>
      </c>
      <c r="D8" s="56">
        <v>72</v>
      </c>
      <c r="E8" s="56">
        <v>5</v>
      </c>
      <c r="G8" s="23"/>
    </row>
    <row r="9" spans="1:7" ht="14.25">
      <c r="A9" s="57" t="s">
        <v>63</v>
      </c>
      <c r="B9" s="56">
        <v>45</v>
      </c>
      <c r="C9" s="56">
        <v>609</v>
      </c>
      <c r="D9" s="56">
        <v>69</v>
      </c>
      <c r="E9" s="56">
        <v>17</v>
      </c>
      <c r="G9" s="23"/>
    </row>
    <row r="10" spans="1:7" ht="14.25">
      <c r="A10" s="57" t="s">
        <v>62</v>
      </c>
      <c r="B10" s="56">
        <v>64</v>
      </c>
      <c r="C10" s="56">
        <v>638</v>
      </c>
      <c r="D10" s="56">
        <v>79</v>
      </c>
      <c r="E10" s="56">
        <v>8</v>
      </c>
      <c r="G10" s="23"/>
    </row>
    <row r="11" spans="1:7" ht="14.25">
      <c r="A11" s="57" t="s">
        <v>61</v>
      </c>
      <c r="B11" s="56">
        <v>59</v>
      </c>
      <c r="C11" s="56">
        <v>563</v>
      </c>
      <c r="D11" s="56">
        <v>71</v>
      </c>
      <c r="E11" s="56">
        <v>7</v>
      </c>
      <c r="G11" s="23"/>
    </row>
    <row r="12" spans="1:7" ht="14.25">
      <c r="A12" s="57" t="s">
        <v>60</v>
      </c>
      <c r="B12" s="56">
        <v>76</v>
      </c>
      <c r="C12" s="56">
        <v>546</v>
      </c>
      <c r="D12" s="56">
        <v>81</v>
      </c>
      <c r="E12" s="56">
        <v>6</v>
      </c>
      <c r="G12" s="23"/>
    </row>
    <row r="13" spans="1:7" ht="14.25">
      <c r="A13" s="57" t="s">
        <v>76</v>
      </c>
      <c r="B13" s="56">
        <v>54</v>
      </c>
      <c r="C13" s="56">
        <v>410</v>
      </c>
      <c r="D13" s="56">
        <v>73</v>
      </c>
      <c r="E13" s="56">
        <v>6</v>
      </c>
      <c r="G13" s="23"/>
    </row>
    <row r="14" spans="1:7" ht="14.25">
      <c r="A14" s="57" t="s">
        <v>80</v>
      </c>
      <c r="B14" s="56">
        <v>50</v>
      </c>
      <c r="C14" s="56">
        <v>385</v>
      </c>
      <c r="D14" s="56">
        <v>70</v>
      </c>
      <c r="E14" s="56">
        <v>7</v>
      </c>
      <c r="G14" s="23"/>
    </row>
    <row r="15" spans="1:7" s="14" customFormat="1" ht="3.75" customHeight="1">
      <c r="A15" s="37"/>
      <c r="B15" s="31"/>
      <c r="C15" s="31"/>
      <c r="D15" s="31"/>
      <c r="E15" s="34"/>
      <c r="G15" s="23"/>
    </row>
    <row r="16" spans="1:5" s="14" customFormat="1" ht="14.25">
      <c r="A16" s="44" t="s">
        <v>40</v>
      </c>
      <c r="B16" s="38">
        <f>SUM(B8:B15)</f>
        <v>395</v>
      </c>
      <c r="C16" s="38">
        <f t="shared" si="0" ref="C16:E16">SUM(C8:C15)</f>
        <v>3728</v>
      </c>
      <c r="D16" s="38">
        <f t="shared" si="0"/>
        <v>515</v>
      </c>
      <c r="E16" s="38">
        <f t="shared" si="0"/>
        <v>56</v>
      </c>
    </row>
    <row r="17" spans="1:5" ht="14.25">
      <c r="A17" s="5"/>
      <c r="B17" s="5"/>
      <c r="C17" s="5"/>
      <c r="D17" s="5"/>
      <c r="E17" s="5"/>
    </row>
    <row r="18" spans="1:5" ht="14.25">
      <c r="A18" s="13" t="s">
        <v>69</v>
      </c>
      <c r="B18" s="5"/>
      <c r="C18" s="5"/>
      <c r="D18" s="5"/>
      <c r="E18" s="5"/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5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