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45" l="1"/>
</calcChain>
</file>

<file path=xl/sharedStrings.xml><?xml version="1.0" encoding="utf-8"?>
<sst xmlns="http://schemas.openxmlformats.org/spreadsheetml/2006/main" count="254" uniqueCount="82">
  <si>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</si>
  <si>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</si>
  <si>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</si>
  <si>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</si>
  <si>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</si>
  <si>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</si>
  <si>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</si>
  <si>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</si>
  <si>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</si>
  <si>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</si>
  <si>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</si>
  <si>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</si>
  <si>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</si>
  <si>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</si>
  <si>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</si>
  <si>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</si>
  <si>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</si>
  <si>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</si>
  <si>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</si>
  <si>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</si>
  <si>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</si>
  <si>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</si>
  <si>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</si>
  <si>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</si>
  <si>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</si>
  <si>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</si>
  <si>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</si>
  <si>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</si>
  <si>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</si>
  <si>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</si>
  <si>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</si>
  <si>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</si>
  <si>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</si>
  <si>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</si>
  <si>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</si>
  <si>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</si>
  <si>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</si>
  <si>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</si>
  <si>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</si>
  <si>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</si>
  <si>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</si>
  <si>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</si>
  <si>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</si>
  <si>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</si>
  <si>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</si>
  <si>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</si>
  <si>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</si>
  <si>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</si>
  <si>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</si>
  <si>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</si>
  <si>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</si>
  <si>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</si>
  <si>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</si>
  <si>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</si>
  <si>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</si>
  <si>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</si>
  <si>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</si>
  <si>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</si>
  <si>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</si>
  <si>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</si>
  <si>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</si>
  <si>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</si>
  <si>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</si>
  <si>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</si>
  <si>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</si>
  <si>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Motorcycle</t>
  </si>
  <si>
    <t>Goods van/truck/utility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</si>
  <si>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</si>
  <si>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</si>
  <si>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</si>
  <si>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</si>
  <si>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</si>
  <si>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</si>
  <si>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</si>
  <si>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31 August 2025</t>
  </si>
  <si>
    <t>Tractor</t>
  </si>
  <si>
    <t>June</t>
  </si>
  <si>
    <t>Moped</t>
  </si>
  <si>
    <t>Bus</t>
  </si>
  <si>
    <t>Other vehicle type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</si>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</sst>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17</v>
      </c>
      <c r="C8" s="59">
        <v>144</v>
      </c>
      <c r="D8" s="59">
        <v>16</v>
      </c>
      <c r="E8" s="60">
        <v>0</v>
      </c>
      <c r="G8" s="23"/>
    </row>
    <row r="9" spans="1:7" ht="14.25">
      <c r="A9" s="52" t="s">
        <v>63</v>
      </c>
      <c r="B9" s="59">
        <v>11</v>
      </c>
      <c r="C9" s="59">
        <v>137</v>
      </c>
      <c r="D9" s="59">
        <v>8</v>
      </c>
      <c r="E9" s="60">
        <v>2</v>
      </c>
      <c r="G9" s="23"/>
    </row>
    <row r="10" spans="1:7" ht="14.25">
      <c r="A10" s="52" t="s">
        <v>62</v>
      </c>
      <c r="B10" s="59">
        <v>9</v>
      </c>
      <c r="C10" s="59">
        <v>134</v>
      </c>
      <c r="D10" s="59">
        <v>12</v>
      </c>
      <c r="E10" s="60">
        <v>1</v>
      </c>
      <c r="G10" s="23"/>
    </row>
    <row r="11" spans="1:7" ht="14.25">
      <c r="A11" s="52" t="s">
        <v>61</v>
      </c>
      <c r="B11" s="59">
        <v>4</v>
      </c>
      <c r="C11" s="59">
        <v>121</v>
      </c>
      <c r="D11" s="59">
        <v>5</v>
      </c>
      <c r="E11" s="60">
        <v>0</v>
      </c>
      <c r="G11" s="23"/>
    </row>
    <row r="12" spans="1:7" ht="14.25">
      <c r="A12" s="52" t="s">
        <v>60</v>
      </c>
      <c r="B12" s="59">
        <v>7</v>
      </c>
      <c r="C12" s="59">
        <v>258</v>
      </c>
      <c r="D12" s="59">
        <v>11</v>
      </c>
      <c r="E12" s="60">
        <v>1</v>
      </c>
      <c r="G12" s="23"/>
    </row>
    <row r="13" spans="1:7" ht="14.25">
      <c r="A13" s="52" t="s">
        <v>76</v>
      </c>
      <c r="B13" s="59">
        <v>4</v>
      </c>
      <c r="C13" s="59">
        <v>112</v>
      </c>
      <c r="D13" s="59">
        <v>4</v>
      </c>
      <c r="E13" s="60">
        <v>0</v>
      </c>
      <c r="G13" s="23"/>
    </row>
    <row r="14" spans="1:7" ht="14.25">
      <c r="A14" s="52" t="s">
        <v>80</v>
      </c>
      <c r="B14" s="59">
        <v>9</v>
      </c>
      <c r="C14" s="59">
        <v>164</v>
      </c>
      <c r="D14" s="59">
        <v>11</v>
      </c>
      <c r="E14" s="60">
        <v>0</v>
      </c>
      <c r="G14" s="23"/>
    </row>
    <row r="15" spans="1:7" ht="14.25">
      <c r="A15" s="52" t="s">
        <v>81</v>
      </c>
      <c r="B15" s="59">
        <v>12</v>
      </c>
      <c r="C15" s="59">
        <v>204</v>
      </c>
      <c r="D15" s="59">
        <v>17</v>
      </c>
      <c r="E15" s="60">
        <v>0</v>
      </c>
      <c r="G15" s="23"/>
    </row>
    <row r="16" spans="1:7" s="14" customFormat="1" ht="3.75" customHeight="1">
      <c r="A16" s="39"/>
      <c r="B16" s="31"/>
      <c r="C16" s="31"/>
      <c r="D16" s="31"/>
      <c r="E16" s="34"/>
      <c r="G16" s="23"/>
    </row>
    <row r="17" spans="1:5" s="14" customFormat="1" ht="14.25">
      <c r="A17" s="41" t="s">
        <v>40</v>
      </c>
      <c r="B17" s="43">
        <f>SUM(B8:B16)</f>
        <v>73</v>
      </c>
      <c r="C17" s="43">
        <f t="shared" si="0" ref="C17:E17">SUM(C8:C16)</f>
        <v>1274</v>
      </c>
      <c r="D17" s="43">
        <f t="shared" si="0"/>
        <v>84</v>
      </c>
      <c r="E17" s="43">
        <f t="shared" si="0"/>
        <v>4</v>
      </c>
    </row>
    <row r="18" spans="1:4" ht="14.25">
      <c r="A18" s="5"/>
      <c r="B18" s="5"/>
      <c r="C18" s="5"/>
      <c r="D18" s="5"/>
    </row>
    <row r="19" spans="1:4" ht="14.25">
      <c r="A19" s="13" t="s">
        <v>69</v>
      </c>
      <c r="B19" s="5"/>
      <c r="C19" s="5"/>
      <c r="D19" s="5"/>
    </row>
    <row r="20" spans="1:4" ht="14.25">
      <c r="A20" s="13" t="s">
        <v>70</v>
      </c>
      <c r="B20" s="5"/>
      <c r="C20" s="5"/>
      <c r="D20" s="5"/>
    </row>
    <row r="21" spans="1:4" ht="14.25">
      <c r="A21" s="13" t="s">
        <v>71</v>
      </c>
      <c r="B21" s="5"/>
      <c r="C21" s="5"/>
      <c r="D21" s="5"/>
    </row>
    <row r="22" spans="1:1" ht="14.25">
      <c r="A22" s="13" t="s">
        <v>72</v>
      </c>
    </row>
    <row r="23" spans="1:1" ht="14.25">
      <c r="A23" s="13"/>
    </row>
    <row r="24" spans="1:1" ht="14.25">
      <c r="A24" s="13"/>
    </row>
    <row r="25" spans="1:1" ht="14.25">
      <c r="A25" s="13"/>
    </row>
    <row r="26" spans="1:1" ht="14.25">
      <c r="A26" s="5"/>
    </row>
    <row r="27" spans="1:1" ht="15">
      <c r="A27" s="17" t="s">
        <v>22</v>
      </c>
    </row>
    <row r="28" spans="1:1" ht="14.25">
      <c r="A28" s="12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12</v>
      </c>
      <c r="C8" s="56">
        <v>139</v>
      </c>
      <c r="D8" s="56">
        <v>13</v>
      </c>
      <c r="E8" s="56">
        <v>0</v>
      </c>
      <c r="G8" s="23"/>
    </row>
    <row r="9" spans="1:7" ht="14.25">
      <c r="A9" s="57" t="s">
        <v>63</v>
      </c>
      <c r="B9" s="56">
        <v>11</v>
      </c>
      <c r="C9" s="56">
        <v>178</v>
      </c>
      <c r="D9" s="56">
        <v>11</v>
      </c>
      <c r="E9" s="56">
        <v>0</v>
      </c>
      <c r="G9" s="23"/>
    </row>
    <row r="10" spans="1:7" ht="14.25">
      <c r="A10" s="57" t="s">
        <v>62</v>
      </c>
      <c r="B10" s="56">
        <v>13</v>
      </c>
      <c r="C10" s="56">
        <v>307</v>
      </c>
      <c r="D10" s="56">
        <v>16</v>
      </c>
      <c r="E10" s="56">
        <v>1</v>
      </c>
      <c r="G10" s="23"/>
    </row>
    <row r="11" spans="1:7" ht="14.25">
      <c r="A11" s="57" t="s">
        <v>61</v>
      </c>
      <c r="B11" s="56">
        <v>11</v>
      </c>
      <c r="C11" s="56">
        <v>172</v>
      </c>
      <c r="D11" s="56">
        <v>17</v>
      </c>
      <c r="E11" s="56">
        <v>1</v>
      </c>
      <c r="G11" s="23"/>
    </row>
    <row r="12" spans="1:7" ht="14.25">
      <c r="A12" s="57" t="s">
        <v>60</v>
      </c>
      <c r="B12" s="56">
        <v>14</v>
      </c>
      <c r="C12" s="56">
        <v>261</v>
      </c>
      <c r="D12" s="56">
        <v>16</v>
      </c>
      <c r="E12" s="56">
        <v>0</v>
      </c>
      <c r="G12" s="23"/>
    </row>
    <row r="13" spans="1:7" ht="14.25">
      <c r="A13" s="57" t="s">
        <v>76</v>
      </c>
      <c r="B13" s="56">
        <v>11</v>
      </c>
      <c r="C13" s="56">
        <v>164</v>
      </c>
      <c r="D13" s="56">
        <v>7</v>
      </c>
      <c r="E13" s="56">
        <v>0</v>
      </c>
      <c r="G13" s="23"/>
    </row>
    <row r="14" spans="1:7" ht="14.25">
      <c r="A14" s="57" t="s">
        <v>80</v>
      </c>
      <c r="B14" s="56">
        <v>9</v>
      </c>
      <c r="C14" s="56">
        <v>164</v>
      </c>
      <c r="D14" s="56">
        <v>7</v>
      </c>
      <c r="E14" s="56">
        <v>0</v>
      </c>
      <c r="G14" s="23"/>
    </row>
    <row r="15" spans="1:7" ht="14.25">
      <c r="A15" s="57" t="s">
        <v>81</v>
      </c>
      <c r="B15" s="56">
        <v>17</v>
      </c>
      <c r="C15" s="56">
        <v>173</v>
      </c>
      <c r="D15" s="56">
        <v>13</v>
      </c>
      <c r="E15" s="56">
        <v>1</v>
      </c>
      <c r="G15" s="23"/>
    </row>
    <row r="16" spans="1:7" s="14" customFormat="1" ht="3.75" customHeight="1">
      <c r="A16" s="37"/>
      <c r="B16" s="31"/>
      <c r="C16" s="31"/>
      <c r="D16" s="31"/>
      <c r="E16" s="34"/>
      <c r="G16" s="23"/>
    </row>
    <row r="17" spans="1:5" s="14" customFormat="1" ht="14.25">
      <c r="A17" s="41" t="s">
        <v>40</v>
      </c>
      <c r="B17" s="43">
        <f>SUM(B8:B16)</f>
        <v>98</v>
      </c>
      <c r="C17" s="43">
        <f t="shared" si="0" ref="C17:E17">SUM(C8:C16)</f>
        <v>1558</v>
      </c>
      <c r="D17" s="43">
        <f t="shared" si="0"/>
        <v>100</v>
      </c>
      <c r="E17" s="43">
        <f t="shared" si="0"/>
        <v>3</v>
      </c>
    </row>
    <row r="18" spans="1:4" ht="14.25">
      <c r="A18" s="5"/>
      <c r="B18" s="5"/>
      <c r="C18" s="5"/>
      <c r="D18" s="5"/>
    </row>
    <row r="19" spans="1:4" ht="14.25">
      <c r="A19" s="21" t="s">
        <v>58</v>
      </c>
      <c r="B19" s="20"/>
      <c r="C19" s="5"/>
      <c r="D19" s="5"/>
    </row>
    <row r="20" spans="1:4" ht="14.25">
      <c r="A20" s="19" t="s">
        <v>59</v>
      </c>
      <c r="B20" s="20"/>
      <c r="C20" s="5"/>
      <c r="D20" s="5"/>
    </row>
    <row r="21" spans="1:4" ht="14.25">
      <c r="A21" s="13" t="s">
        <v>53</v>
      </c>
      <c r="B21" s="20"/>
      <c r="C21" s="5"/>
      <c r="D21" s="5"/>
    </row>
    <row r="22" spans="1:4" ht="13.9" customHeight="1">
      <c r="A22" s="13" t="s">
        <v>54</v>
      </c>
      <c r="B22" s="20"/>
      <c r="C22" s="5"/>
      <c r="D22" s="5"/>
    </row>
    <row r="23" spans="1:4" ht="13.9" customHeight="1">
      <c r="A23" s="13" t="s">
        <v>55</v>
      </c>
      <c r="B23" s="20"/>
      <c r="C23" s="5"/>
      <c r="D23" s="5"/>
    </row>
    <row r="24" spans="1:4" ht="14.25">
      <c r="A24" s="13" t="s">
        <v>56</v>
      </c>
      <c r="B24" s="20"/>
      <c r="C24" s="5"/>
      <c r="D24" s="5"/>
    </row>
    <row r="25" spans="1:4" ht="14.25">
      <c r="A25" s="13"/>
      <c r="B25" s="5"/>
      <c r="C25" s="5"/>
      <c r="D25" s="5"/>
    </row>
    <row r="26" spans="1:4" ht="14.25">
      <c r="A26" s="13"/>
      <c r="B26" s="5"/>
      <c r="C26" s="5"/>
      <c r="D26" s="5"/>
    </row>
    <row r="27" spans="1:4" s="19" customFormat="1" ht="14.25" customHeight="1">
      <c r="A27" s="20"/>
      <c r="B27" s="20"/>
      <c r="C27" s="20"/>
      <c r="D27" s="20"/>
    </row>
    <row r="28" spans="1:4" ht="14.25">
      <c r="A28" s="5"/>
      <c r="B28" s="5"/>
      <c r="C28" s="5"/>
      <c r="D28" s="5"/>
    </row>
    <row r="29" spans="1:1" ht="15">
      <c r="A29" s="17" t="s">
        <v>22</v>
      </c>
    </row>
    <row r="30" spans="1:1" ht="14.25">
      <c r="A30" s="12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1" ht="14.25">
      <c r="A37" s="10"/>
    </row>
    <row r="38" spans="1:1" ht="14.25">
      <c r="A38" s="10"/>
    </row>
    <row r="39" spans="1:1" ht="14.25">
      <c r="A39" s="10"/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113253</v>
      </c>
      <c r="C8" s="50">
        <v>340567</v>
      </c>
      <c r="D8" s="50">
        <v>130853</v>
      </c>
      <c r="E8" s="50">
        <v>39349</v>
      </c>
      <c r="F8" s="18"/>
    </row>
    <row r="9" spans="1:6" ht="15">
      <c r="A9" s="49" t="s">
        <v>67</v>
      </c>
      <c r="B9" s="50">
        <v>811</v>
      </c>
      <c r="C9" s="50">
        <v>44515</v>
      </c>
      <c r="D9" s="50">
        <v>1755</v>
      </c>
      <c r="E9" s="50">
        <v>48</v>
      </c>
      <c r="F9" s="18"/>
    </row>
    <row r="10" spans="1:6" ht="15">
      <c r="A10" s="49" t="s">
        <v>66</v>
      </c>
      <c r="B10" s="50">
        <v>25665</v>
      </c>
      <c r="C10" s="50">
        <v>68294</v>
      </c>
      <c r="D10" s="50">
        <v>29386</v>
      </c>
      <c r="E10" s="50">
        <v>7384</v>
      </c>
      <c r="F10" s="18"/>
    </row>
    <row r="11" spans="1:6" ht="15">
      <c r="A11" s="49" t="s">
        <v>65</v>
      </c>
      <c r="B11" s="50">
        <v>2678</v>
      </c>
      <c r="C11" s="50">
        <v>18673</v>
      </c>
      <c r="D11" s="50">
        <v>3097</v>
      </c>
      <c r="E11" s="50">
        <v>112</v>
      </c>
      <c r="F11" s="18"/>
    </row>
    <row r="12" spans="1:6" ht="15">
      <c r="A12" s="49" t="s">
        <v>52</v>
      </c>
      <c r="B12" s="50">
        <v>446</v>
      </c>
      <c r="C12" s="50">
        <v>4247</v>
      </c>
      <c r="D12" s="50">
        <v>588</v>
      </c>
      <c r="E12" s="50">
        <v>68</v>
      </c>
      <c r="F12" s="18"/>
    </row>
    <row r="13" spans="1:6" ht="15">
      <c r="A13" s="49" t="s">
        <v>75</v>
      </c>
      <c r="B13" s="50">
        <v>73</v>
      </c>
      <c r="C13" s="50">
        <v>1274</v>
      </c>
      <c r="D13" s="50">
        <v>84</v>
      </c>
      <c r="E13" s="50">
        <v>4</v>
      </c>
      <c r="F13" s="18"/>
    </row>
    <row r="14" spans="1:6" ht="15">
      <c r="A14" s="49" t="s">
        <v>77</v>
      </c>
      <c r="B14" s="50">
        <v>73</v>
      </c>
      <c r="C14" s="50">
        <v>4351</v>
      </c>
      <c r="D14" s="50">
        <v>105</v>
      </c>
      <c r="E14" s="50">
        <v>5</v>
      </c>
      <c r="F14" s="18"/>
    </row>
    <row r="15" spans="1:6" ht="15">
      <c r="A15" s="49" t="s">
        <v>78</v>
      </c>
      <c r="B15" s="50">
        <v>681</v>
      </c>
      <c r="C15" s="50">
        <v>2344</v>
      </c>
      <c r="D15" s="50">
        <v>794</v>
      </c>
      <c r="E15" s="50">
        <v>262</v>
      </c>
      <c r="F15" s="18"/>
    </row>
    <row r="16" spans="1:6" ht="15">
      <c r="A16" s="49" t="s">
        <v>79</v>
      </c>
      <c r="B16" s="50">
        <v>98</v>
      </c>
      <c r="C16" s="50">
        <v>1558</v>
      </c>
      <c r="D16" s="50">
        <v>100</v>
      </c>
      <c r="E16" s="50">
        <v>3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143778</v>
      </c>
      <c r="C18" s="40">
        <f>SUM(C8:C17)</f>
        <v>485823</v>
      </c>
      <c r="D18" s="40">
        <f>SUM(D8:D17)</f>
        <v>166762</v>
      </c>
      <c r="E18" s="40">
        <f>SUM(E8:E17)</f>
        <v>47235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13415</v>
      </c>
      <c r="C8" s="50">
        <v>43213</v>
      </c>
      <c r="D8" s="50">
        <v>16137</v>
      </c>
      <c r="E8" s="50">
        <v>4256</v>
      </c>
      <c r="F8" s="18"/>
    </row>
    <row r="9" spans="1:6" ht="14.25" customHeight="1">
      <c r="A9" s="52" t="s">
        <v>63</v>
      </c>
      <c r="B9" s="50">
        <v>13128</v>
      </c>
      <c r="C9" s="50">
        <v>41546</v>
      </c>
      <c r="D9" s="50">
        <v>15113</v>
      </c>
      <c r="E9" s="50">
        <v>4145</v>
      </c>
      <c r="F9" s="18"/>
    </row>
    <row r="10" spans="1:6" ht="14.25" customHeight="1">
      <c r="A10" s="52" t="s">
        <v>62</v>
      </c>
      <c r="B10" s="50">
        <v>15400</v>
      </c>
      <c r="C10" s="50">
        <v>45767</v>
      </c>
      <c r="D10" s="50">
        <v>16567</v>
      </c>
      <c r="E10" s="50">
        <v>5139</v>
      </c>
      <c r="F10" s="18"/>
    </row>
    <row r="11" spans="1:6" ht="14.25" customHeight="1">
      <c r="A11" s="52" t="s">
        <v>61</v>
      </c>
      <c r="B11" s="50">
        <v>13812</v>
      </c>
      <c r="C11" s="50">
        <v>40528</v>
      </c>
      <c r="D11" s="50">
        <v>15299</v>
      </c>
      <c r="E11" s="50">
        <v>4669</v>
      </c>
      <c r="F11" s="18"/>
    </row>
    <row r="12" spans="1:6" ht="14.25" customHeight="1">
      <c r="A12" s="52" t="s">
        <v>60</v>
      </c>
      <c r="B12" s="50">
        <v>15597</v>
      </c>
      <c r="C12" s="50">
        <v>42881</v>
      </c>
      <c r="D12" s="50">
        <v>17221</v>
      </c>
      <c r="E12" s="50">
        <v>5942</v>
      </c>
      <c r="F12" s="18"/>
    </row>
    <row r="13" spans="1:6" ht="14.25" customHeight="1">
      <c r="A13" s="52" t="s">
        <v>76</v>
      </c>
      <c r="B13" s="50">
        <v>13148</v>
      </c>
      <c r="C13" s="50">
        <v>41081</v>
      </c>
      <c r="D13" s="50">
        <v>15840</v>
      </c>
      <c r="E13" s="50">
        <v>5010</v>
      </c>
      <c r="F13" s="18"/>
    </row>
    <row r="14" spans="1:6" ht="14.25" customHeight="1">
      <c r="A14" s="52" t="s">
        <v>80</v>
      </c>
      <c r="B14" s="50">
        <v>14889</v>
      </c>
      <c r="C14" s="50">
        <v>43982</v>
      </c>
      <c r="D14" s="50">
        <v>17952</v>
      </c>
      <c r="E14" s="50">
        <v>5539</v>
      </c>
      <c r="F14" s="18"/>
    </row>
    <row r="15" spans="1:6" ht="14.25" customHeight="1">
      <c r="A15" s="52" t="s">
        <v>81</v>
      </c>
      <c r="B15" s="50">
        <v>13864</v>
      </c>
      <c r="C15" s="50">
        <v>41569</v>
      </c>
      <c r="D15" s="50">
        <v>16724</v>
      </c>
      <c r="E15" s="50">
        <v>4649</v>
      </c>
      <c r="F15" s="18"/>
    </row>
    <row r="16" spans="1:7" ht="3.75" customHeight="1">
      <c r="A16" s="39"/>
      <c r="B16" s="29"/>
      <c r="C16" s="29"/>
      <c r="D16" s="35"/>
      <c r="E16" s="36"/>
      <c r="F16" s="18"/>
      <c r="G16" s="5"/>
    </row>
    <row r="17" spans="1:7" s="14" customFormat="1" ht="14.25">
      <c r="A17" s="41" t="s">
        <v>40</v>
      </c>
      <c r="B17" s="40">
        <f>SUM(B8:B16)</f>
        <v>113253</v>
      </c>
      <c r="C17" s="40">
        <f>SUM(C8:C16)</f>
        <v>340567</v>
      </c>
      <c r="D17" s="40">
        <f>SUM(D8:D16)</f>
        <v>130853</v>
      </c>
      <c r="E17" s="40">
        <f>SUM(E8:E16)</f>
        <v>39349</v>
      </c>
      <c r="F17" s="5"/>
      <c r="G17" s="5"/>
    </row>
    <row r="18" spans="1:7" ht="14.25" customHeight="1">
      <c r="A18" s="10"/>
      <c r="B18" s="5"/>
      <c r="C18" s="5"/>
      <c r="D18" s="5"/>
      <c r="E18" s="5"/>
      <c r="F18" s="5"/>
      <c r="G18" s="5"/>
    </row>
    <row r="19" spans="1:1" ht="13.9" customHeight="1">
      <c r="A19" s="13" t="s">
        <v>69</v>
      </c>
    </row>
    <row r="20" spans="1:1" ht="13.9" customHeight="1">
      <c r="A20" s="13" t="s">
        <v>70</v>
      </c>
    </row>
    <row r="21" spans="1:1" ht="14.25">
      <c r="A21" s="13" t="s">
        <v>71</v>
      </c>
    </row>
    <row r="22" spans="1:1" ht="14.25">
      <c r="A22" s="13" t="s">
        <v>72</v>
      </c>
    </row>
    <row r="23" spans="1:1" ht="14.25">
      <c r="A23" s="13"/>
    </row>
    <row r="24" spans="1:1" ht="14.25">
      <c r="A24" s="13"/>
    </row>
    <row r="25" spans="1:1" ht="14.25">
      <c r="A25" s="13"/>
    </row>
    <row r="27" spans="1:1" ht="15">
      <c r="A27" s="17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2751</v>
      </c>
      <c r="C8" s="56">
        <v>8125</v>
      </c>
      <c r="D8" s="56">
        <v>3700</v>
      </c>
      <c r="E8" s="56">
        <v>912</v>
      </c>
      <c r="F8" s="18"/>
      <c r="G8" s="18"/>
    </row>
    <row r="9" spans="1:7" ht="14.25">
      <c r="A9" s="55" t="s">
        <v>63</v>
      </c>
      <c r="B9" s="56">
        <v>3074</v>
      </c>
      <c r="C9" s="56">
        <v>7752</v>
      </c>
      <c r="D9" s="56">
        <v>3490</v>
      </c>
      <c r="E9" s="56">
        <v>838</v>
      </c>
      <c r="F9" s="18"/>
      <c r="G9" s="18"/>
    </row>
    <row r="10" spans="1:7" ht="14.25">
      <c r="A10" s="55" t="s">
        <v>62</v>
      </c>
      <c r="B10" s="56">
        <v>3348</v>
      </c>
      <c r="C10" s="56">
        <v>9433</v>
      </c>
      <c r="D10" s="56">
        <v>3831</v>
      </c>
      <c r="E10" s="56">
        <v>988</v>
      </c>
      <c r="F10" s="18"/>
      <c r="G10" s="18"/>
    </row>
    <row r="11" spans="1:7" ht="14.25">
      <c r="A11" s="55" t="s">
        <v>61</v>
      </c>
      <c r="B11" s="56">
        <v>2982</v>
      </c>
      <c r="C11" s="56">
        <v>8148</v>
      </c>
      <c r="D11" s="56">
        <v>3369</v>
      </c>
      <c r="E11" s="56">
        <v>850</v>
      </c>
      <c r="F11" s="18"/>
      <c r="G11" s="18"/>
    </row>
    <row r="12" spans="1:7" ht="14.25">
      <c r="A12" s="55" t="s">
        <v>60</v>
      </c>
      <c r="B12" s="56">
        <v>3425</v>
      </c>
      <c r="C12" s="56">
        <v>9006</v>
      </c>
      <c r="D12" s="56">
        <v>3834</v>
      </c>
      <c r="E12" s="56">
        <v>939</v>
      </c>
      <c r="F12" s="18"/>
      <c r="G12" s="18"/>
    </row>
    <row r="13" spans="1:7" ht="14.25">
      <c r="A13" s="55" t="s">
        <v>76</v>
      </c>
      <c r="B13" s="56">
        <v>3040</v>
      </c>
      <c r="C13" s="56">
        <v>8119</v>
      </c>
      <c r="D13" s="56">
        <v>3338</v>
      </c>
      <c r="E13" s="56">
        <v>852</v>
      </c>
      <c r="F13" s="18"/>
      <c r="G13" s="18"/>
    </row>
    <row r="14" spans="1:7" ht="14.25">
      <c r="A14" s="55" t="s">
        <v>80</v>
      </c>
      <c r="B14" s="56">
        <v>3613</v>
      </c>
      <c r="C14" s="56">
        <v>9221</v>
      </c>
      <c r="D14" s="56">
        <v>4015</v>
      </c>
      <c r="E14" s="56">
        <v>1022</v>
      </c>
      <c r="F14" s="18"/>
      <c r="G14" s="18"/>
    </row>
    <row r="15" spans="1:7" ht="14.25">
      <c r="A15" s="55" t="s">
        <v>81</v>
      </c>
      <c r="B15" s="56">
        <v>3432</v>
      </c>
      <c r="C15" s="56">
        <v>8490</v>
      </c>
      <c r="D15" s="56">
        <v>3809</v>
      </c>
      <c r="E15" s="56">
        <v>983</v>
      </c>
      <c r="F15" s="18"/>
      <c r="G15" s="18"/>
    </row>
    <row r="16" spans="1:7" ht="3.75" customHeight="1">
      <c r="A16" s="39"/>
      <c r="B16" s="33"/>
      <c r="C16" s="33"/>
      <c r="D16" s="33"/>
      <c r="E16" s="34"/>
      <c r="F16" s="18"/>
      <c r="G16" s="18"/>
    </row>
    <row r="17" spans="1:7" ht="14.25">
      <c r="A17" s="41" t="s">
        <v>40</v>
      </c>
      <c r="B17" s="43">
        <f>SUM(B8:B16)</f>
        <v>25665</v>
      </c>
      <c r="C17" s="43">
        <f t="shared" si="0" ref="C17:E17">SUM(C8:C16)</f>
        <v>68294</v>
      </c>
      <c r="D17" s="43">
        <f t="shared" si="0"/>
        <v>29386</v>
      </c>
      <c r="E17" s="43">
        <f t="shared" si="0"/>
        <v>7384</v>
      </c>
      <c r="F17" s="5"/>
      <c r="G17" s="5"/>
    </row>
    <row r="18" spans="6:7" ht="14.25">
      <c r="F18" s="5"/>
      <c r="G18" s="5"/>
    </row>
    <row r="19" spans="1:7" ht="14.25">
      <c r="A19" s="13" t="s">
        <v>69</v>
      </c>
      <c r="F19" s="5"/>
      <c r="G19" s="5"/>
    </row>
    <row r="20" spans="1:7" ht="14.25">
      <c r="A20" s="13" t="s">
        <v>70</v>
      </c>
      <c r="F20" s="5"/>
      <c r="G20" s="5"/>
    </row>
    <row r="21" spans="1:7" ht="14.25">
      <c r="A21" s="13" t="s">
        <v>71</v>
      </c>
      <c r="F21" s="5"/>
      <c r="G21" s="5"/>
    </row>
    <row r="22" spans="1:7" ht="14.25">
      <c r="A22" s="13" t="s">
        <v>72</v>
      </c>
      <c r="F22" s="5"/>
      <c r="G22" s="5"/>
    </row>
    <row r="23" spans="1:7" ht="14.25">
      <c r="A23" s="13"/>
      <c r="F23" s="5"/>
      <c r="G23" s="5"/>
    </row>
    <row r="24" spans="1:7" ht="14.25">
      <c r="A24" s="13"/>
      <c r="F24" s="5"/>
      <c r="G24" s="5"/>
    </row>
    <row r="25" spans="1:7" ht="14.25">
      <c r="A25" s="13"/>
      <c r="F25" s="5"/>
      <c r="G25" s="5"/>
    </row>
    <row r="26" spans="1:7" ht="14.25">
      <c r="A26" s="13"/>
      <c r="F26" s="5"/>
      <c r="G26" s="5"/>
    </row>
    <row r="27" spans="1:7" ht="15">
      <c r="A27" s="17" t="s">
        <v>22</v>
      </c>
      <c r="F27" s="5"/>
      <c r="G27" s="5"/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63</v>
      </c>
      <c r="B8" s="56">
        <v>99</v>
      </c>
      <c r="C8" s="56">
        <v>5912</v>
      </c>
      <c r="D8" s="56">
        <v>231</v>
      </c>
      <c r="E8" s="56">
        <v>9</v>
      </c>
      <c r="G8" s="23"/>
    </row>
    <row r="9" spans="1:7" ht="14.25">
      <c r="A9" s="55" t="s">
        <v>62</v>
      </c>
      <c r="B9" s="56">
        <v>104</v>
      </c>
      <c r="C9" s="56">
        <v>6092</v>
      </c>
      <c r="D9" s="56">
        <v>230</v>
      </c>
      <c r="E9" s="56">
        <v>9</v>
      </c>
      <c r="G9" s="23"/>
    </row>
    <row r="10" spans="1:7" ht="14.25">
      <c r="A10" s="55" t="s">
        <v>64</v>
      </c>
      <c r="B10" s="56">
        <v>121</v>
      </c>
      <c r="C10" s="56">
        <v>6803</v>
      </c>
      <c r="D10" s="56">
        <v>285</v>
      </c>
      <c r="E10" s="56">
        <v>7</v>
      </c>
      <c r="G10" s="23"/>
    </row>
    <row r="11" spans="1:7" ht="14.25">
      <c r="A11" s="55" t="s">
        <v>61</v>
      </c>
      <c r="B11" s="56">
        <v>96</v>
      </c>
      <c r="C11" s="56">
        <v>5261</v>
      </c>
      <c r="D11" s="56">
        <v>230</v>
      </c>
      <c r="E11" s="56">
        <v>6</v>
      </c>
      <c r="G11" s="23"/>
    </row>
    <row r="12" spans="1:7" ht="14.25">
      <c r="A12" s="55" t="s">
        <v>81</v>
      </c>
      <c r="B12" s="56">
        <v>110</v>
      </c>
      <c r="C12" s="56">
        <v>5020</v>
      </c>
      <c r="D12" s="56">
        <v>219</v>
      </c>
      <c r="E12" s="56">
        <v>5</v>
      </c>
      <c r="G12" s="23"/>
    </row>
    <row r="13" spans="1:7" ht="14.25">
      <c r="A13" s="55" t="s">
        <v>60</v>
      </c>
      <c r="B13" s="56">
        <v>105</v>
      </c>
      <c r="C13" s="56">
        <v>5382</v>
      </c>
      <c r="D13" s="56">
        <v>204</v>
      </c>
      <c r="E13" s="56">
        <v>4</v>
      </c>
      <c r="G13" s="23"/>
    </row>
    <row r="14" spans="1:7" ht="14.25">
      <c r="A14" s="55" t="s">
        <v>76</v>
      </c>
      <c r="B14" s="56">
        <v>80</v>
      </c>
      <c r="C14" s="56">
        <v>4769</v>
      </c>
      <c r="D14" s="56">
        <v>176</v>
      </c>
      <c r="E14" s="56">
        <v>4</v>
      </c>
      <c r="G14" s="23"/>
    </row>
    <row r="15" spans="1:7" ht="14.25">
      <c r="A15" s="55" t="s">
        <v>80</v>
      </c>
      <c r="B15" s="56">
        <v>96</v>
      </c>
      <c r="C15" s="56">
        <v>5276</v>
      </c>
      <c r="D15" s="56">
        <v>180</v>
      </c>
      <c r="E15" s="56">
        <v>4</v>
      </c>
      <c r="G15" s="23"/>
    </row>
    <row r="16" spans="1:7" s="14" customFormat="1" ht="3.75" customHeight="1">
      <c r="A16" s="39"/>
      <c r="B16" s="33"/>
      <c r="C16" s="33"/>
      <c r="D16" s="33"/>
      <c r="E16" s="34"/>
      <c r="G16" s="23"/>
    </row>
    <row r="17" spans="1:5" ht="14.25">
      <c r="A17" s="41" t="s">
        <v>40</v>
      </c>
      <c r="B17" s="43">
        <f>SUM(B8:B16)</f>
        <v>811</v>
      </c>
      <c r="C17" s="43">
        <f t="shared" si="0" ref="C17:E17">SUM(C8:C16)</f>
        <v>44515</v>
      </c>
      <c r="D17" s="43">
        <f t="shared" si="0"/>
        <v>1755</v>
      </c>
      <c r="E17" s="43">
        <f t="shared" si="0"/>
        <v>48</v>
      </c>
    </row>
    <row r="18" spans="1:4" ht="14.25">
      <c r="A18" s="5"/>
      <c r="B18" s="5"/>
      <c r="C18" s="5"/>
      <c r="D18" s="5"/>
    </row>
    <row r="19" spans="1:4" ht="14.25">
      <c r="A19" s="13" t="s">
        <v>69</v>
      </c>
      <c r="B19" s="5"/>
      <c r="C19" s="5"/>
      <c r="D19" s="5"/>
    </row>
    <row r="20" spans="1:4" ht="14.25">
      <c r="A20" s="13" t="s">
        <v>70</v>
      </c>
      <c r="B20" s="5"/>
      <c r="C20" s="5"/>
      <c r="D20" s="5"/>
    </row>
    <row r="21" spans="1:4" ht="14.25">
      <c r="A21" s="13" t="s">
        <v>71</v>
      </c>
      <c r="B21" s="5"/>
      <c r="C21" s="5"/>
      <c r="D21" s="5"/>
    </row>
    <row r="22" spans="1:4" ht="14.25">
      <c r="A22" s="13" t="s">
        <v>72</v>
      </c>
      <c r="B22" s="5"/>
      <c r="C22" s="5"/>
      <c r="D22" s="5"/>
    </row>
    <row r="23" spans="1:1" ht="14.25">
      <c r="A23" s="5"/>
    </row>
    <row r="24" spans="1:1" ht="14.25">
      <c r="A24" s="7"/>
    </row>
    <row r="25" spans="1:1" ht="14.25">
      <c r="A25" s="12"/>
    </row>
    <row r="26" spans="1:1" ht="14.25">
      <c r="A26" s="10"/>
    </row>
    <row r="27" spans="1:1" ht="15">
      <c r="A27" s="17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386</v>
      </c>
      <c r="C8" s="56">
        <v>2548</v>
      </c>
      <c r="D8" s="56">
        <v>413</v>
      </c>
      <c r="E8" s="56">
        <v>12</v>
      </c>
      <c r="G8" s="23"/>
    </row>
    <row r="9" spans="1:7" ht="14.25">
      <c r="A9" s="57" t="s">
        <v>63</v>
      </c>
      <c r="B9" s="56">
        <v>357</v>
      </c>
      <c r="C9" s="56">
        <v>2576</v>
      </c>
      <c r="D9" s="56">
        <v>396</v>
      </c>
      <c r="E9" s="56">
        <v>8</v>
      </c>
      <c r="G9" s="23"/>
    </row>
    <row r="10" spans="1:7" ht="14.25">
      <c r="A10" s="57" t="s">
        <v>62</v>
      </c>
      <c r="B10" s="56">
        <v>428</v>
      </c>
      <c r="C10" s="56">
        <v>2715</v>
      </c>
      <c r="D10" s="56">
        <v>409</v>
      </c>
      <c r="E10" s="56">
        <v>8</v>
      </c>
      <c r="G10" s="23"/>
    </row>
    <row r="11" spans="1:7" ht="14.25">
      <c r="A11" s="57" t="s">
        <v>61</v>
      </c>
      <c r="B11" s="56">
        <v>316</v>
      </c>
      <c r="C11" s="56">
        <v>2279</v>
      </c>
      <c r="D11" s="56">
        <v>347</v>
      </c>
      <c r="E11" s="56">
        <v>39</v>
      </c>
      <c r="G11" s="23"/>
    </row>
    <row r="12" spans="1:7" ht="14.25">
      <c r="A12" s="57" t="s">
        <v>60</v>
      </c>
      <c r="B12" s="56">
        <v>339</v>
      </c>
      <c r="C12" s="56">
        <v>2348</v>
      </c>
      <c r="D12" s="56">
        <v>419</v>
      </c>
      <c r="E12" s="56">
        <v>16</v>
      </c>
      <c r="G12" s="23"/>
    </row>
    <row r="13" spans="1:7" ht="14.25">
      <c r="A13" s="57" t="s">
        <v>76</v>
      </c>
      <c r="B13" s="56">
        <v>290</v>
      </c>
      <c r="C13" s="56">
        <v>1942</v>
      </c>
      <c r="D13" s="56">
        <v>361</v>
      </c>
      <c r="E13" s="56">
        <v>9</v>
      </c>
      <c r="G13" s="23"/>
    </row>
    <row r="14" spans="1:7" ht="14.25">
      <c r="A14" s="57" t="s">
        <v>80</v>
      </c>
      <c r="B14" s="56">
        <v>295</v>
      </c>
      <c r="C14" s="56">
        <v>2021</v>
      </c>
      <c r="D14" s="56">
        <v>379</v>
      </c>
      <c r="E14" s="56">
        <v>8</v>
      </c>
      <c r="G14" s="23"/>
    </row>
    <row r="15" spans="1:7" ht="14.25">
      <c r="A15" s="57" t="s">
        <v>81</v>
      </c>
      <c r="B15" s="56">
        <v>267</v>
      </c>
      <c r="C15" s="56">
        <v>2244</v>
      </c>
      <c r="D15" s="56">
        <v>373</v>
      </c>
      <c r="E15" s="56">
        <v>12</v>
      </c>
      <c r="G15" s="23"/>
    </row>
    <row r="16" spans="1:7" s="14" customFormat="1" ht="3.75" customHeight="1">
      <c r="A16" s="39"/>
      <c r="B16" s="33"/>
      <c r="C16" s="33"/>
      <c r="D16" s="33"/>
      <c r="E16" s="34"/>
      <c r="G16" s="23"/>
    </row>
    <row r="17" spans="1:5" ht="14.25">
      <c r="A17" s="46" t="s">
        <v>40</v>
      </c>
      <c r="B17" s="47">
        <f>SUM(B8:B16)</f>
        <v>2678</v>
      </c>
      <c r="C17" s="47">
        <f t="shared" si="0" ref="C17:E17">SUM(C8:C16)</f>
        <v>18673</v>
      </c>
      <c r="D17" s="47">
        <f t="shared" si="0"/>
        <v>3097</v>
      </c>
      <c r="E17" s="47">
        <f t="shared" si="0"/>
        <v>112</v>
      </c>
    </row>
    <row r="19" spans="1:2" ht="14.25">
      <c r="A19" s="13" t="s">
        <v>69</v>
      </c>
      <c r="B19" s="5"/>
    </row>
    <row r="20" spans="1:2" ht="14.25">
      <c r="A20" s="13" t="s">
        <v>70</v>
      </c>
      <c r="B20" s="5"/>
    </row>
    <row r="21" spans="1:2" ht="14.25">
      <c r="A21" s="13" t="s">
        <v>71</v>
      </c>
      <c r="B21" s="5"/>
    </row>
    <row r="22" spans="1:2" ht="14.25">
      <c r="A22" s="13" t="s">
        <v>72</v>
      </c>
      <c r="B22" s="5"/>
    </row>
    <row r="23" spans="1:2" ht="14.25">
      <c r="A23" s="13"/>
      <c r="B23" s="5"/>
    </row>
    <row r="24" spans="1:2" ht="14.25">
      <c r="A24" s="7"/>
      <c r="B24" s="5"/>
    </row>
    <row r="25" spans="1:2" ht="14.25">
      <c r="A25" s="12"/>
      <c r="B25" s="5"/>
    </row>
    <row r="27" spans="1:1" ht="15">
      <c r="A27" s="17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8</v>
      </c>
      <c r="C8" s="56">
        <v>596</v>
      </c>
      <c r="D8" s="56">
        <v>14</v>
      </c>
      <c r="E8" s="56">
        <v>0</v>
      </c>
      <c r="G8" s="23"/>
    </row>
    <row r="9" spans="1:7" ht="14.25">
      <c r="A9" s="57" t="s">
        <v>63</v>
      </c>
      <c r="B9" s="56">
        <v>8</v>
      </c>
      <c r="C9" s="56">
        <v>686</v>
      </c>
      <c r="D9" s="56">
        <v>13</v>
      </c>
      <c r="E9" s="56">
        <v>2</v>
      </c>
      <c r="G9" s="23"/>
    </row>
    <row r="10" spans="1:7" ht="14.25">
      <c r="A10" s="57" t="s">
        <v>62</v>
      </c>
      <c r="B10" s="56">
        <v>10</v>
      </c>
      <c r="C10" s="56">
        <v>625</v>
      </c>
      <c r="D10" s="56">
        <v>19</v>
      </c>
      <c r="E10" s="56">
        <v>0</v>
      </c>
      <c r="G10" s="23"/>
    </row>
    <row r="11" spans="1:7" ht="14.25">
      <c r="A11" s="57" t="s">
        <v>61</v>
      </c>
      <c r="B11" s="56">
        <v>6</v>
      </c>
      <c r="C11" s="56">
        <v>472</v>
      </c>
      <c r="D11" s="56">
        <v>12</v>
      </c>
      <c r="E11" s="56">
        <v>0</v>
      </c>
      <c r="G11" s="23"/>
    </row>
    <row r="12" spans="1:7" ht="14.25">
      <c r="A12" s="57" t="s">
        <v>60</v>
      </c>
      <c r="B12" s="56">
        <v>10</v>
      </c>
      <c r="C12" s="56">
        <v>543</v>
      </c>
      <c r="D12" s="56">
        <v>11</v>
      </c>
      <c r="E12" s="56">
        <v>1</v>
      </c>
      <c r="G12" s="23"/>
    </row>
    <row r="13" spans="1:7" ht="14.25">
      <c r="A13" s="57" t="s">
        <v>76</v>
      </c>
      <c r="B13" s="56">
        <v>8</v>
      </c>
      <c r="C13" s="56">
        <v>460</v>
      </c>
      <c r="D13" s="56">
        <v>7</v>
      </c>
      <c r="E13" s="56">
        <v>1</v>
      </c>
      <c r="G13" s="23"/>
    </row>
    <row r="14" spans="1:7" ht="14.25">
      <c r="A14" s="57" t="s">
        <v>80</v>
      </c>
      <c r="B14" s="56">
        <v>19</v>
      </c>
      <c r="C14" s="56">
        <v>491</v>
      </c>
      <c r="D14" s="56">
        <v>17</v>
      </c>
      <c r="E14" s="56">
        <v>1</v>
      </c>
      <c r="G14" s="23"/>
    </row>
    <row r="15" spans="1:7" ht="14.25">
      <c r="A15" s="57" t="s">
        <v>81</v>
      </c>
      <c r="B15" s="56">
        <v>4</v>
      </c>
      <c r="C15" s="56">
        <v>478</v>
      </c>
      <c r="D15" s="56">
        <v>12</v>
      </c>
      <c r="E15" s="56">
        <v>0</v>
      </c>
      <c r="G15" s="23"/>
    </row>
    <row r="16" spans="1:7" s="14" customFormat="1" ht="3.75" customHeight="1">
      <c r="A16" s="39"/>
      <c r="B16" s="33"/>
      <c r="C16" s="33"/>
      <c r="D16" s="33"/>
      <c r="E16" s="34"/>
      <c r="G16" s="23"/>
    </row>
    <row r="17" spans="1:5" s="14" customFormat="1" ht="14.25">
      <c r="A17" s="41" t="s">
        <v>40</v>
      </c>
      <c r="B17" s="43">
        <f>SUM(B8:B16)</f>
        <v>73</v>
      </c>
      <c r="C17" s="43">
        <f t="shared" si="0" ref="C17:E17">SUM(C8:C16)</f>
        <v>4351</v>
      </c>
      <c r="D17" s="43">
        <f t="shared" si="0"/>
        <v>105</v>
      </c>
      <c r="E17" s="43">
        <f t="shared" si="0"/>
        <v>5</v>
      </c>
    </row>
    <row r="19" spans="1:1" ht="14.25">
      <c r="A19" s="13" t="s">
        <v>69</v>
      </c>
    </row>
    <row r="20" spans="1:1" ht="14.25">
      <c r="A20" s="13" t="s">
        <v>70</v>
      </c>
    </row>
    <row r="21" spans="1:1" ht="14.25">
      <c r="A21" s="13" t="s">
        <v>71</v>
      </c>
    </row>
    <row r="22" spans="1:1" ht="14.25">
      <c r="A22" s="13" t="s">
        <v>72</v>
      </c>
    </row>
    <row r="23" spans="1:1" ht="14.25">
      <c r="A23" s="13"/>
    </row>
    <row r="24" spans="1:1" ht="14.25">
      <c r="A24" s="7"/>
    </row>
    <row r="25" spans="1:1" ht="14.25">
      <c r="A25" s="12"/>
    </row>
    <row r="27" spans="1:1" ht="15">
      <c r="A27" s="17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60</v>
      </c>
      <c r="C8" s="56">
        <v>301</v>
      </c>
      <c r="D8" s="56">
        <v>80</v>
      </c>
      <c r="E8" s="56">
        <v>33</v>
      </c>
      <c r="G8" s="23"/>
    </row>
    <row r="9" spans="1:7" ht="14.25">
      <c r="A9" s="57" t="s">
        <v>63</v>
      </c>
      <c r="B9" s="56">
        <v>67</v>
      </c>
      <c r="C9" s="56">
        <v>234</v>
      </c>
      <c r="D9" s="56">
        <v>98</v>
      </c>
      <c r="E9" s="56">
        <v>35</v>
      </c>
      <c r="G9" s="23"/>
    </row>
    <row r="10" spans="1:7" ht="14.25">
      <c r="A10" s="57" t="s">
        <v>62</v>
      </c>
      <c r="B10" s="56">
        <v>85</v>
      </c>
      <c r="C10" s="56">
        <v>304</v>
      </c>
      <c r="D10" s="56">
        <v>105</v>
      </c>
      <c r="E10" s="56">
        <v>33</v>
      </c>
      <c r="G10" s="23"/>
    </row>
    <row r="11" spans="1:7" ht="14.25">
      <c r="A11" s="57" t="s">
        <v>61</v>
      </c>
      <c r="B11" s="56">
        <v>70</v>
      </c>
      <c r="C11" s="56">
        <v>323</v>
      </c>
      <c r="D11" s="56">
        <v>100</v>
      </c>
      <c r="E11" s="56">
        <v>27</v>
      </c>
      <c r="G11" s="23"/>
    </row>
    <row r="12" spans="1:7" ht="14.25">
      <c r="A12" s="57" t="s">
        <v>60</v>
      </c>
      <c r="B12" s="56">
        <v>119</v>
      </c>
      <c r="C12" s="56">
        <v>285</v>
      </c>
      <c r="D12" s="56">
        <v>104</v>
      </c>
      <c r="E12" s="56">
        <v>38</v>
      </c>
      <c r="G12" s="23"/>
    </row>
    <row r="13" spans="1:7" ht="14.25">
      <c r="A13" s="57" t="s">
        <v>76</v>
      </c>
      <c r="B13" s="56">
        <v>68</v>
      </c>
      <c r="C13" s="56">
        <v>282</v>
      </c>
      <c r="D13" s="56">
        <v>78</v>
      </c>
      <c r="E13" s="56">
        <v>19</v>
      </c>
      <c r="G13" s="23"/>
    </row>
    <row r="14" spans="1:7" ht="14.25">
      <c r="A14" s="57" t="s">
        <v>80</v>
      </c>
      <c r="B14" s="56">
        <v>102</v>
      </c>
      <c r="C14" s="56">
        <v>263</v>
      </c>
      <c r="D14" s="56">
        <v>110</v>
      </c>
      <c r="E14" s="56">
        <v>39</v>
      </c>
      <c r="G14" s="23"/>
    </row>
    <row r="15" spans="1:7" ht="14.25">
      <c r="A15" s="57" t="s">
        <v>81</v>
      </c>
      <c r="B15" s="56">
        <v>110</v>
      </c>
      <c r="C15" s="56">
        <v>352</v>
      </c>
      <c r="D15" s="56">
        <v>119</v>
      </c>
      <c r="E15" s="56">
        <v>38</v>
      </c>
      <c r="G15" s="23"/>
    </row>
    <row r="16" spans="1:7" s="14" customFormat="1" ht="3.75" customHeight="1">
      <c r="A16" s="39"/>
      <c r="B16" s="33"/>
      <c r="C16" s="33"/>
      <c r="D16" s="33"/>
      <c r="E16" s="34"/>
      <c r="G16" s="23"/>
    </row>
    <row r="17" spans="1:5" s="14" customFormat="1" ht="14.25">
      <c r="A17" s="41" t="s">
        <v>40</v>
      </c>
      <c r="B17" s="43">
        <f>SUM(B8:B16)</f>
        <v>681</v>
      </c>
      <c r="C17" s="43">
        <f t="shared" si="0" ref="C17:E17">SUM(C8:C16)</f>
        <v>2344</v>
      </c>
      <c r="D17" s="43">
        <f t="shared" si="0"/>
        <v>794</v>
      </c>
      <c r="E17" s="43">
        <f t="shared" si="0"/>
        <v>262</v>
      </c>
    </row>
    <row r="19" spans="1:1" ht="14.25">
      <c r="A19" s="13" t="s">
        <v>69</v>
      </c>
    </row>
    <row r="20" spans="1:1" ht="14.25">
      <c r="A20" s="13" t="s">
        <v>70</v>
      </c>
    </row>
    <row r="21" spans="1:1" ht="14.25">
      <c r="A21" s="13" t="s">
        <v>71</v>
      </c>
    </row>
    <row r="22" spans="1:1" ht="14.25">
      <c r="A22" s="13" t="s">
        <v>72</v>
      </c>
    </row>
    <row r="23" spans="1:1" ht="14.25">
      <c r="A23" s="13"/>
    </row>
    <row r="24" spans="1:1" ht="14.25">
      <c r="A24" s="7"/>
    </row>
    <row r="25" spans="1:1" ht="14.25">
      <c r="A25" s="12"/>
    </row>
    <row r="27" spans="1:1" ht="15">
      <c r="A27" s="17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47</v>
      </c>
      <c r="C8" s="56">
        <v>577</v>
      </c>
      <c r="D8" s="56">
        <v>73</v>
      </c>
      <c r="E8" s="56">
        <v>5</v>
      </c>
      <c r="G8" s="23"/>
    </row>
    <row r="9" spans="1:7" ht="14.25">
      <c r="A9" s="57" t="s">
        <v>63</v>
      </c>
      <c r="B9" s="56">
        <v>45</v>
      </c>
      <c r="C9" s="56">
        <v>609</v>
      </c>
      <c r="D9" s="56">
        <v>69</v>
      </c>
      <c r="E9" s="56">
        <v>17</v>
      </c>
      <c r="G9" s="23"/>
    </row>
    <row r="10" spans="1:7" ht="14.25">
      <c r="A10" s="57" t="s">
        <v>62</v>
      </c>
      <c r="B10" s="56">
        <v>64</v>
      </c>
      <c r="C10" s="56">
        <v>640</v>
      </c>
      <c r="D10" s="56">
        <v>79</v>
      </c>
      <c r="E10" s="56">
        <v>8</v>
      </c>
      <c r="G10" s="23"/>
    </row>
    <row r="11" spans="1:7" ht="14.25">
      <c r="A11" s="57" t="s">
        <v>61</v>
      </c>
      <c r="B11" s="56">
        <v>59</v>
      </c>
      <c r="C11" s="56">
        <v>565</v>
      </c>
      <c r="D11" s="56">
        <v>71</v>
      </c>
      <c r="E11" s="56">
        <v>7</v>
      </c>
      <c r="G11" s="23"/>
    </row>
    <row r="12" spans="1:7" ht="14.25">
      <c r="A12" s="57" t="s">
        <v>60</v>
      </c>
      <c r="B12" s="56">
        <v>76</v>
      </c>
      <c r="C12" s="56">
        <v>554</v>
      </c>
      <c r="D12" s="56">
        <v>81</v>
      </c>
      <c r="E12" s="56">
        <v>6</v>
      </c>
      <c r="G12" s="23"/>
    </row>
    <row r="13" spans="1:7" ht="14.25">
      <c r="A13" s="57" t="s">
        <v>76</v>
      </c>
      <c r="B13" s="56">
        <v>54</v>
      </c>
      <c r="C13" s="56">
        <v>424</v>
      </c>
      <c r="D13" s="56">
        <v>73</v>
      </c>
      <c r="E13" s="56">
        <v>6</v>
      </c>
      <c r="G13" s="23"/>
    </row>
    <row r="14" spans="1:7" ht="14.25">
      <c r="A14" s="57" t="s">
        <v>80</v>
      </c>
      <c r="B14" s="56">
        <v>49</v>
      </c>
      <c r="C14" s="56">
        <v>417</v>
      </c>
      <c r="D14" s="56">
        <v>72</v>
      </c>
      <c r="E14" s="56">
        <v>7</v>
      </c>
      <c r="G14" s="23"/>
    </row>
    <row r="15" spans="1:7" ht="14.25">
      <c r="A15" s="57" t="s">
        <v>81</v>
      </c>
      <c r="B15" s="56">
        <v>52</v>
      </c>
      <c r="C15" s="56">
        <v>461</v>
      </c>
      <c r="D15" s="56">
        <v>70</v>
      </c>
      <c r="E15" s="56">
        <v>12</v>
      </c>
      <c r="G15" s="23"/>
    </row>
    <row r="16" spans="1:7" s="14" customFormat="1" ht="3.75" customHeight="1">
      <c r="A16" s="37"/>
      <c r="B16" s="31"/>
      <c r="C16" s="31"/>
      <c r="D16" s="31"/>
      <c r="E16" s="34"/>
      <c r="G16" s="23"/>
    </row>
    <row r="17" spans="1:5" s="14" customFormat="1" ht="14.25">
      <c r="A17" s="44" t="s">
        <v>40</v>
      </c>
      <c r="B17" s="38">
        <f>SUM(B8:B16)</f>
        <v>446</v>
      </c>
      <c r="C17" s="38">
        <f t="shared" si="0" ref="C17:E17">SUM(C8:C16)</f>
        <v>4247</v>
      </c>
      <c r="D17" s="38">
        <f t="shared" si="0"/>
        <v>588</v>
      </c>
      <c r="E17" s="38">
        <f t="shared" si="0"/>
        <v>68</v>
      </c>
    </row>
    <row r="18" spans="1:5" ht="14.25">
      <c r="A18" s="5"/>
      <c r="B18" s="5"/>
      <c r="C18" s="5"/>
      <c r="D18" s="5"/>
      <c r="E18" s="5"/>
    </row>
    <row r="19" spans="1:5" ht="14.25">
      <c r="A19" s="13" t="s">
        <v>69</v>
      </c>
      <c r="B19" s="5"/>
      <c r="C19" s="5"/>
      <c r="D19" s="5"/>
      <c r="E19" s="5"/>
    </row>
    <row r="20" spans="1:1" ht="14.25">
      <c r="A20" s="13" t="s">
        <v>70</v>
      </c>
    </row>
    <row r="21" spans="1:1" ht="14.25">
      <c r="A21" s="13" t="s">
        <v>71</v>
      </c>
    </row>
    <row r="22" spans="1:1" ht="14.25">
      <c r="A22" s="13" t="s">
        <v>72</v>
      </c>
    </row>
    <row r="23" spans="1:1" ht="14.25">
      <c r="A23" s="5"/>
    </row>
    <row r="24" spans="1:1" ht="14.25">
      <c r="A24" s="7"/>
    </row>
    <row r="25" spans="1:1" ht="14.25">
      <c r="A25" s="12"/>
    </row>
    <row r="27" spans="1:1" ht="15">
      <c r="A27" s="17" t="s">
        <v>22</v>
      </c>
    </row>
  </sheetData>
  <mergeCells count="2">
    <mergeCell ref="B6:E6"/>
    <mergeCell ref="A6:A7"/>
  </mergeCells>
  <hyperlinks>
    <hyperlink ref="A27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