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45" l="1"/>
</calcChain>
</file>

<file path=xl/sharedStrings.xml><?xml version="1.0" encoding="utf-8"?>
<sst xmlns="http://schemas.openxmlformats.org/spreadsheetml/2006/main" count="263" uniqueCount="83">
  <si>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</si>
  <si>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</si>
  <si>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</si>
  <si>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</si>
  <si>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</si>
  <si>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</si>
  <si>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</si>
  <si>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</si>
  <si>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</si>
  <si>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</si>
  <si>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</si>
  <si>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</si>
  <si>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</si>
  <si>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</si>
  <si>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</si>
  <si>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</si>
  <si>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</si>
  <si>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</si>
  <si>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</si>
  <si>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</si>
  <si>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</si>
  <si>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</si>
  <si>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</si>
  <si>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</si>
  <si>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</si>
  <si>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</si>
  <si>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</si>
  <si>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</si>
  <si>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</si>
  <si>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</si>
  <si>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</si>
  <si>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</si>
  <si>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</si>
  <si>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</si>
  <si>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</si>
  <si>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</si>
  <si>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</si>
  <si>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</si>
  <si>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</si>
  <si>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</si>
  <si>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</si>
  <si>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</si>
  <si>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</si>
  <si>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</si>
  <si>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</si>
  <si>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</si>
  <si>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</si>
  <si>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</si>
  <si>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</si>
  <si>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</si>
  <si>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</si>
  <si>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</si>
  <si>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Motorcycle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</si>
  <si>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</si>
  <si>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</si>
  <si>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</si>
  <si>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</si>
  <si>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</si>
  <si>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</si>
  <si>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</si>
  <si>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</si>
  <si>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</si>
  <si>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</si>
  <si>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</si>
  <si>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</si>
  <si>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Goods van/truck/utility</t>
  </si>
  <si>
    <t>Motor caravan'</t>
  </si>
  <si>
    <t>Trailer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</si>
  <si>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</si>
  <si>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</si>
  <si>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</si>
  <si>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</si>
  <si>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</si>
  <si>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</si>
  <si>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2025 to 30 September 2025</t>
  </si>
  <si>
    <t>Tractor</t>
  </si>
  <si>
    <t>June</t>
  </si>
  <si>
    <t>Moped</t>
  </si>
  <si>
    <t>Bus</t>
  </si>
  <si>
    <t>Other vehicle type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</si>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</sst>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17</v>
      </c>
      <c r="C8" s="59">
        <v>145</v>
      </c>
      <c r="D8" s="59">
        <v>16</v>
      </c>
      <c r="E8" s="60">
        <v>0</v>
      </c>
      <c r="G8" s="23"/>
    </row>
    <row r="9" spans="1:7" ht="14.25">
      <c r="A9" s="52" t="s">
        <v>63</v>
      </c>
      <c r="B9" s="59">
        <v>11</v>
      </c>
      <c r="C9" s="59">
        <v>137</v>
      </c>
      <c r="D9" s="59">
        <v>8</v>
      </c>
      <c r="E9" s="60">
        <v>2</v>
      </c>
      <c r="G9" s="23"/>
    </row>
    <row r="10" spans="1:7" ht="14.25">
      <c r="A10" s="52" t="s">
        <v>62</v>
      </c>
      <c r="B10" s="59">
        <v>9</v>
      </c>
      <c r="C10" s="59">
        <v>134</v>
      </c>
      <c r="D10" s="59">
        <v>12</v>
      </c>
      <c r="E10" s="60">
        <v>1</v>
      </c>
      <c r="G10" s="23"/>
    </row>
    <row r="11" spans="1:7" ht="14.25">
      <c r="A11" s="52" t="s">
        <v>61</v>
      </c>
      <c r="B11" s="59">
        <v>4</v>
      </c>
      <c r="C11" s="59">
        <v>121</v>
      </c>
      <c r="D11" s="59">
        <v>5</v>
      </c>
      <c r="E11" s="60">
        <v>0</v>
      </c>
      <c r="G11" s="23"/>
    </row>
    <row r="12" spans="1:7" ht="14.25">
      <c r="A12" s="52" t="s">
        <v>60</v>
      </c>
      <c r="B12" s="59">
        <v>7</v>
      </c>
      <c r="C12" s="59">
        <v>258</v>
      </c>
      <c r="D12" s="59">
        <v>11</v>
      </c>
      <c r="E12" s="60">
        <v>1</v>
      </c>
      <c r="G12" s="23"/>
    </row>
    <row r="13" spans="1:7" ht="14.25">
      <c r="A13" s="52" t="s">
        <v>76</v>
      </c>
      <c r="B13" s="59">
        <v>4</v>
      </c>
      <c r="C13" s="59">
        <v>112</v>
      </c>
      <c r="D13" s="59">
        <v>4</v>
      </c>
      <c r="E13" s="60">
        <v>0</v>
      </c>
      <c r="G13" s="23"/>
    </row>
    <row r="14" spans="1:7" ht="14.25">
      <c r="A14" s="52" t="s">
        <v>80</v>
      </c>
      <c r="B14" s="59">
        <v>9</v>
      </c>
      <c r="C14" s="59">
        <v>165</v>
      </c>
      <c r="D14" s="59">
        <v>11</v>
      </c>
      <c r="E14" s="60">
        <v>0</v>
      </c>
      <c r="G14" s="23"/>
    </row>
    <row r="15" spans="1:7" ht="14.25">
      <c r="A15" s="52" t="s">
        <v>81</v>
      </c>
      <c r="B15" s="59">
        <v>12</v>
      </c>
      <c r="C15" s="59">
        <v>218</v>
      </c>
      <c r="D15" s="59">
        <v>17</v>
      </c>
      <c r="E15" s="60">
        <v>0</v>
      </c>
      <c r="G15" s="23"/>
    </row>
    <row r="16" spans="1:7" ht="14.25">
      <c r="A16" s="52" t="s">
        <v>82</v>
      </c>
      <c r="B16" s="59">
        <v>11</v>
      </c>
      <c r="C16" s="59">
        <v>163</v>
      </c>
      <c r="D16" s="59">
        <v>13</v>
      </c>
      <c r="E16" s="60">
        <v>0</v>
      </c>
      <c r="G16" s="23"/>
    </row>
    <row r="17" spans="1:7" s="14" customFormat="1" ht="3.75" customHeight="1">
      <c r="A17" s="39"/>
      <c r="B17" s="31"/>
      <c r="C17" s="31"/>
      <c r="D17" s="31"/>
      <c r="E17" s="34"/>
      <c r="G17" s="23"/>
    </row>
    <row r="18" spans="1:5" s="14" customFormat="1" ht="14.25">
      <c r="A18" s="41" t="s">
        <v>40</v>
      </c>
      <c r="B18" s="43">
        <f>SUM(B8:B17)</f>
        <v>84</v>
      </c>
      <c r="C18" s="43">
        <f t="shared" si="0" ref="C18:E18">SUM(C8:C17)</f>
        <v>1453</v>
      </c>
      <c r="D18" s="43">
        <f t="shared" si="0"/>
        <v>97</v>
      </c>
      <c r="E18" s="43">
        <f t="shared" si="0"/>
        <v>4</v>
      </c>
    </row>
    <row r="19" spans="1:4" ht="14.25">
      <c r="A19" s="5"/>
      <c r="B19" s="5"/>
      <c r="C19" s="5"/>
      <c r="D19" s="5"/>
    </row>
    <row r="20" spans="1:4" ht="14.25">
      <c r="A20" s="13" t="s">
        <v>69</v>
      </c>
      <c r="B20" s="5"/>
      <c r="C20" s="5"/>
      <c r="D20" s="5"/>
    </row>
    <row r="21" spans="1:4" ht="14.25">
      <c r="A21" s="13" t="s">
        <v>70</v>
      </c>
      <c r="B21" s="5"/>
      <c r="C21" s="5"/>
      <c r="D21" s="5"/>
    </row>
    <row r="22" spans="1:4" ht="14.25">
      <c r="A22" s="13" t="s">
        <v>71</v>
      </c>
      <c r="B22" s="5"/>
      <c r="C22" s="5"/>
      <c r="D22" s="5"/>
    </row>
    <row r="23" spans="1:1" ht="14.25">
      <c r="A23" s="13" t="s">
        <v>72</v>
      </c>
    </row>
    <row r="24" spans="1:1" ht="14.25">
      <c r="A24" s="13"/>
    </row>
    <row r="25" spans="1:1" ht="14.25">
      <c r="A25" s="13"/>
    </row>
    <row r="26" spans="1:1" ht="14.25">
      <c r="A26" s="13"/>
    </row>
    <row r="27" spans="1:1" ht="14.25">
      <c r="A27" s="5"/>
    </row>
    <row r="28" spans="1:1" ht="15">
      <c r="A28" s="17" t="s">
        <v>22</v>
      </c>
    </row>
    <row r="29" spans="1:1" ht="14.25">
      <c r="A29" s="12"/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12</v>
      </c>
      <c r="C8" s="56">
        <v>140</v>
      </c>
      <c r="D8" s="56">
        <v>13</v>
      </c>
      <c r="E8" s="56">
        <v>0</v>
      </c>
      <c r="G8" s="23"/>
    </row>
    <row r="9" spans="1:7" ht="14.25">
      <c r="A9" s="57" t="s">
        <v>63</v>
      </c>
      <c r="B9" s="56">
        <v>11</v>
      </c>
      <c r="C9" s="56">
        <v>178</v>
      </c>
      <c r="D9" s="56">
        <v>11</v>
      </c>
      <c r="E9" s="56">
        <v>0</v>
      </c>
      <c r="G9" s="23"/>
    </row>
    <row r="10" spans="1:7" ht="14.25">
      <c r="A10" s="57" t="s">
        <v>62</v>
      </c>
      <c r="B10" s="56">
        <v>13</v>
      </c>
      <c r="C10" s="56">
        <v>307</v>
      </c>
      <c r="D10" s="56">
        <v>16</v>
      </c>
      <c r="E10" s="56">
        <v>1</v>
      </c>
      <c r="G10" s="23"/>
    </row>
    <row r="11" spans="1:7" ht="14.25">
      <c r="A11" s="57" t="s">
        <v>61</v>
      </c>
      <c r="B11" s="56">
        <v>12</v>
      </c>
      <c r="C11" s="56">
        <v>171</v>
      </c>
      <c r="D11" s="56">
        <v>17</v>
      </c>
      <c r="E11" s="56">
        <v>1</v>
      </c>
      <c r="G11" s="23"/>
    </row>
    <row r="12" spans="1:7" ht="14.25">
      <c r="A12" s="57" t="s">
        <v>60</v>
      </c>
      <c r="B12" s="56">
        <v>14</v>
      </c>
      <c r="C12" s="56">
        <v>261</v>
      </c>
      <c r="D12" s="56">
        <v>16</v>
      </c>
      <c r="E12" s="56">
        <v>0</v>
      </c>
      <c r="G12" s="23"/>
    </row>
    <row r="13" spans="1:7" ht="14.25">
      <c r="A13" s="57" t="s">
        <v>76</v>
      </c>
      <c r="B13" s="56">
        <v>11</v>
      </c>
      <c r="C13" s="56">
        <v>165</v>
      </c>
      <c r="D13" s="56">
        <v>7</v>
      </c>
      <c r="E13" s="56">
        <v>0</v>
      </c>
      <c r="G13" s="23"/>
    </row>
    <row r="14" spans="1:7" ht="14.25">
      <c r="A14" s="57" t="s">
        <v>80</v>
      </c>
      <c r="B14" s="56">
        <v>9</v>
      </c>
      <c r="C14" s="56">
        <v>172</v>
      </c>
      <c r="D14" s="56">
        <v>7</v>
      </c>
      <c r="E14" s="56">
        <v>0</v>
      </c>
      <c r="G14" s="23"/>
    </row>
    <row r="15" spans="1:7" ht="14.25">
      <c r="A15" s="57" t="s">
        <v>81</v>
      </c>
      <c r="B15" s="56">
        <v>17</v>
      </c>
      <c r="C15" s="56">
        <v>182</v>
      </c>
      <c r="D15" s="56">
        <v>13</v>
      </c>
      <c r="E15" s="56">
        <v>1</v>
      </c>
      <c r="G15" s="23"/>
    </row>
    <row r="16" spans="1:7" ht="14.25">
      <c r="A16" s="57" t="s">
        <v>82</v>
      </c>
      <c r="B16" s="56">
        <v>12</v>
      </c>
      <c r="C16" s="56">
        <v>215</v>
      </c>
      <c r="D16" s="56">
        <v>10</v>
      </c>
      <c r="E16" s="56">
        <v>0</v>
      </c>
      <c r="G16" s="23"/>
    </row>
    <row r="17" spans="1:7" s="14" customFormat="1" ht="3.75" customHeight="1">
      <c r="A17" s="37"/>
      <c r="B17" s="31"/>
      <c r="C17" s="31"/>
      <c r="D17" s="31"/>
      <c r="E17" s="34"/>
      <c r="G17" s="23"/>
    </row>
    <row r="18" spans="1:5" s="14" customFormat="1" ht="14.25">
      <c r="A18" s="41" t="s">
        <v>40</v>
      </c>
      <c r="B18" s="43">
        <f>SUM(B8:B17)</f>
        <v>111</v>
      </c>
      <c r="C18" s="43">
        <f t="shared" si="0" ref="C18:E18">SUM(C8:C17)</f>
        <v>1791</v>
      </c>
      <c r="D18" s="43">
        <f t="shared" si="0"/>
        <v>110</v>
      </c>
      <c r="E18" s="43">
        <f t="shared" si="0"/>
        <v>3</v>
      </c>
    </row>
    <row r="19" spans="1:4" ht="14.25">
      <c r="A19" s="5"/>
      <c r="B19" s="5"/>
      <c r="C19" s="5"/>
      <c r="D19" s="5"/>
    </row>
    <row r="20" spans="1:4" ht="14.25">
      <c r="A20" s="21" t="s">
        <v>58</v>
      </c>
      <c r="B20" s="20"/>
      <c r="C20" s="5"/>
      <c r="D20" s="5"/>
    </row>
    <row r="21" spans="1:4" ht="14.25">
      <c r="A21" s="19" t="s">
        <v>59</v>
      </c>
      <c r="B21" s="20"/>
      <c r="C21" s="5"/>
      <c r="D21" s="5"/>
    </row>
    <row r="22" spans="1:4" ht="14.25">
      <c r="A22" s="13" t="s">
        <v>53</v>
      </c>
      <c r="B22" s="20"/>
      <c r="C22" s="5"/>
      <c r="D22" s="5"/>
    </row>
    <row r="23" spans="1:4" ht="13.9" customHeight="1">
      <c r="A23" s="13" t="s">
        <v>54</v>
      </c>
      <c r="B23" s="20"/>
      <c r="C23" s="5"/>
      <c r="D23" s="5"/>
    </row>
    <row r="24" spans="1:4" ht="13.9" customHeight="1">
      <c r="A24" s="13" t="s">
        <v>55</v>
      </c>
      <c r="B24" s="20"/>
      <c r="C24" s="5"/>
      <c r="D24" s="5"/>
    </row>
    <row r="25" spans="1:4" ht="14.25">
      <c r="A25" s="13" t="s">
        <v>56</v>
      </c>
      <c r="B25" s="20"/>
      <c r="C25" s="5"/>
      <c r="D25" s="5"/>
    </row>
    <row r="26" spans="1:4" ht="14.25">
      <c r="A26" s="13"/>
      <c r="B26" s="5"/>
      <c r="C26" s="5"/>
      <c r="D26" s="5"/>
    </row>
    <row r="27" spans="1:4" ht="14.25">
      <c r="A27" s="13"/>
      <c r="B27" s="5"/>
      <c r="C27" s="5"/>
      <c r="D27" s="5"/>
    </row>
    <row r="28" spans="1:4" s="19" customFormat="1" ht="14.25" customHeight="1">
      <c r="A28" s="20"/>
      <c r="B28" s="20"/>
      <c r="C28" s="20"/>
      <c r="D28" s="20"/>
    </row>
    <row r="29" spans="1:4" ht="14.25">
      <c r="A29" s="5"/>
      <c r="B29" s="5"/>
      <c r="C29" s="5"/>
      <c r="D29" s="5"/>
    </row>
    <row r="30" spans="1:1" ht="15">
      <c r="A30" s="17" t="s">
        <v>22</v>
      </c>
    </row>
    <row r="31" spans="1:1" ht="14.25">
      <c r="A31" s="12"/>
    </row>
    <row r="33" spans="1:2" ht="14.25">
      <c r="A33" s="10"/>
      <c r="B33" s="5"/>
    </row>
    <row r="34" spans="1:2" ht="14.25">
      <c r="A34" s="10"/>
      <c r="B34" s="5"/>
    </row>
    <row r="35" spans="1:2" ht="14.25">
      <c r="A35" s="10"/>
      <c r="B35" s="5"/>
    </row>
    <row r="36" spans="1:2" ht="14.25">
      <c r="A36" s="10"/>
      <c r="B36" s="5"/>
    </row>
    <row r="37" spans="1:2" ht="14.25">
      <c r="A37" s="10"/>
      <c r="B37" s="5"/>
    </row>
    <row r="38" spans="1:1" ht="14.25">
      <c r="A38" s="10"/>
    </row>
    <row r="39" spans="1:1" ht="14.25">
      <c r="A39" s="10"/>
    </row>
    <row r="40" spans="1:1" ht="14.25">
      <c r="A40" s="10"/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127143</v>
      </c>
      <c r="C8" s="50">
        <v>382884</v>
      </c>
      <c r="D8" s="50">
        <v>147744</v>
      </c>
      <c r="E8" s="50">
        <v>44412</v>
      </c>
      <c r="F8" s="18"/>
    </row>
    <row r="9" spans="1:6" ht="15">
      <c r="A9" s="49" t="s">
        <v>67</v>
      </c>
      <c r="B9" s="50">
        <v>898</v>
      </c>
      <c r="C9" s="50">
        <v>50164</v>
      </c>
      <c r="D9" s="50">
        <v>1951</v>
      </c>
      <c r="E9" s="50">
        <v>51</v>
      </c>
      <c r="F9" s="18"/>
    </row>
    <row r="10" spans="1:6" ht="15">
      <c r="A10" s="49" t="s">
        <v>66</v>
      </c>
      <c r="B10" s="50">
        <v>536</v>
      </c>
      <c r="C10" s="50">
        <v>4812</v>
      </c>
      <c r="D10" s="50">
        <v>688</v>
      </c>
      <c r="E10" s="50">
        <v>81</v>
      </c>
      <c r="F10" s="18"/>
    </row>
    <row r="11" spans="1:6" ht="15">
      <c r="A11" s="49" t="s">
        <v>65</v>
      </c>
      <c r="B11" s="50">
        <v>29080</v>
      </c>
      <c r="C11" s="50">
        <v>77217</v>
      </c>
      <c r="D11" s="50">
        <v>33259</v>
      </c>
      <c r="E11" s="50">
        <v>8443</v>
      </c>
      <c r="F11" s="18"/>
    </row>
    <row r="12" spans="1:6" ht="15">
      <c r="A12" s="49" t="s">
        <v>52</v>
      </c>
      <c r="B12" s="50">
        <v>2969</v>
      </c>
      <c r="C12" s="50">
        <v>20913</v>
      </c>
      <c r="D12" s="50">
        <v>3487</v>
      </c>
      <c r="E12" s="50">
        <v>121</v>
      </c>
      <c r="F12" s="18"/>
    </row>
    <row r="13" spans="1:6" ht="15">
      <c r="A13" s="49" t="s">
        <v>75</v>
      </c>
      <c r="B13" s="50">
        <v>84</v>
      </c>
      <c r="C13" s="50">
        <v>1453</v>
      </c>
      <c r="D13" s="50">
        <v>97</v>
      </c>
      <c r="E13" s="50">
        <v>4</v>
      </c>
      <c r="F13" s="18"/>
    </row>
    <row r="14" spans="1:6" ht="15">
      <c r="A14" s="49" t="s">
        <v>77</v>
      </c>
      <c r="B14" s="50">
        <v>85</v>
      </c>
      <c r="C14" s="50">
        <v>4863</v>
      </c>
      <c r="D14" s="50">
        <v>114</v>
      </c>
      <c r="E14" s="50">
        <v>5</v>
      </c>
      <c r="F14" s="18"/>
    </row>
    <row r="15" spans="1:6" ht="15">
      <c r="A15" s="49" t="s">
        <v>78</v>
      </c>
      <c r="B15" s="50">
        <v>810</v>
      </c>
      <c r="C15" s="50">
        <v>2653</v>
      </c>
      <c r="D15" s="50">
        <v>905</v>
      </c>
      <c r="E15" s="50">
        <v>291</v>
      </c>
      <c r="F15" s="18"/>
    </row>
    <row r="16" spans="1:6" ht="15">
      <c r="A16" s="49" t="s">
        <v>79</v>
      </c>
      <c r="B16" s="50">
        <v>111</v>
      </c>
      <c r="C16" s="50">
        <v>1791</v>
      </c>
      <c r="D16" s="50">
        <v>110</v>
      </c>
      <c r="E16" s="50">
        <v>3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161716</v>
      </c>
      <c r="C18" s="40">
        <f>SUM(C8:C17)</f>
        <v>546750</v>
      </c>
      <c r="D18" s="40">
        <f>SUM(D8:D17)</f>
        <v>188355</v>
      </c>
      <c r="E18" s="40">
        <f>SUM(E8:E17)</f>
        <v>53411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13415</v>
      </c>
      <c r="C8" s="50">
        <v>43283</v>
      </c>
      <c r="D8" s="50">
        <v>16138</v>
      </c>
      <c r="E8" s="50">
        <v>4256</v>
      </c>
      <c r="F8" s="18"/>
    </row>
    <row r="9" spans="1:6" ht="14.25" customHeight="1">
      <c r="A9" s="52" t="s">
        <v>63</v>
      </c>
      <c r="B9" s="50">
        <v>13125</v>
      </c>
      <c r="C9" s="50">
        <v>41639</v>
      </c>
      <c r="D9" s="50">
        <v>15115</v>
      </c>
      <c r="E9" s="50">
        <v>4145</v>
      </c>
      <c r="F9" s="18"/>
    </row>
    <row r="10" spans="1:6" ht="14.25" customHeight="1">
      <c r="A10" s="52" t="s">
        <v>62</v>
      </c>
      <c r="B10" s="50">
        <v>15400</v>
      </c>
      <c r="C10" s="50">
        <v>45874</v>
      </c>
      <c r="D10" s="50">
        <v>16569</v>
      </c>
      <c r="E10" s="50">
        <v>5139</v>
      </c>
      <c r="F10" s="18"/>
    </row>
    <row r="11" spans="1:6" ht="14.25" customHeight="1">
      <c r="A11" s="52" t="s">
        <v>61</v>
      </c>
      <c r="B11" s="50">
        <v>13811</v>
      </c>
      <c r="C11" s="50">
        <v>40668</v>
      </c>
      <c r="D11" s="50">
        <v>15298</v>
      </c>
      <c r="E11" s="50">
        <v>4670</v>
      </c>
      <c r="F11" s="18"/>
    </row>
    <row r="12" spans="1:6" ht="14.25" customHeight="1">
      <c r="A12" s="52" t="s">
        <v>60</v>
      </c>
      <c r="B12" s="50">
        <v>15596</v>
      </c>
      <c r="C12" s="50">
        <v>43051</v>
      </c>
      <c r="D12" s="50">
        <v>17222</v>
      </c>
      <c r="E12" s="50">
        <v>5942</v>
      </c>
      <c r="F12" s="18"/>
    </row>
    <row r="13" spans="1:6" ht="14.25" customHeight="1">
      <c r="A13" s="52" t="s">
        <v>76</v>
      </c>
      <c r="B13" s="50">
        <v>13146</v>
      </c>
      <c r="C13" s="50">
        <v>41282</v>
      </c>
      <c r="D13" s="50">
        <v>15845</v>
      </c>
      <c r="E13" s="50">
        <v>5012</v>
      </c>
      <c r="F13" s="18"/>
    </row>
    <row r="14" spans="1:6" ht="14.25" customHeight="1">
      <c r="A14" s="52" t="s">
        <v>80</v>
      </c>
      <c r="B14" s="50">
        <v>14893</v>
      </c>
      <c r="C14" s="50">
        <v>44270</v>
      </c>
      <c r="D14" s="50">
        <v>17954</v>
      </c>
      <c r="E14" s="50">
        <v>5543</v>
      </c>
      <c r="F14" s="18"/>
    </row>
    <row r="15" spans="1:6" ht="14.25" customHeight="1">
      <c r="A15" s="52" t="s">
        <v>81</v>
      </c>
      <c r="B15" s="50">
        <v>13894</v>
      </c>
      <c r="C15" s="50">
        <v>42785</v>
      </c>
      <c r="D15" s="50">
        <v>16728</v>
      </c>
      <c r="E15" s="50">
        <v>4653</v>
      </c>
      <c r="F15" s="18"/>
    </row>
    <row r="16" spans="1:6" ht="14.25" customHeight="1">
      <c r="A16" s="52" t="s">
        <v>82</v>
      </c>
      <c r="B16" s="50">
        <v>13863</v>
      </c>
      <c r="C16" s="50">
        <v>40032</v>
      </c>
      <c r="D16" s="50">
        <v>16875</v>
      </c>
      <c r="E16" s="50">
        <v>5052</v>
      </c>
      <c r="F16" s="18"/>
    </row>
    <row r="17" spans="1:7" ht="3.75" customHeight="1">
      <c r="A17" s="39"/>
      <c r="B17" s="29"/>
      <c r="C17" s="29"/>
      <c r="D17" s="35"/>
      <c r="E17" s="36"/>
      <c r="F17" s="18"/>
      <c r="G17" s="5"/>
    </row>
    <row r="18" spans="1:7" s="14" customFormat="1" ht="14.25">
      <c r="A18" s="41" t="s">
        <v>40</v>
      </c>
      <c r="B18" s="40">
        <f>SUM(B8:B17)</f>
        <v>127143</v>
      </c>
      <c r="C18" s="40">
        <f>SUM(C8:C17)</f>
        <v>382884</v>
      </c>
      <c r="D18" s="40">
        <f>SUM(D8:D17)</f>
        <v>147744</v>
      </c>
      <c r="E18" s="40">
        <f>SUM(E8:E17)</f>
        <v>44412</v>
      </c>
      <c r="F18" s="5"/>
      <c r="G18" s="5"/>
    </row>
    <row r="19" spans="1:7" ht="14.25" customHeight="1">
      <c r="A19" s="10"/>
      <c r="B19" s="5"/>
      <c r="C19" s="5"/>
      <c r="D19" s="5"/>
      <c r="E19" s="5"/>
      <c r="F19" s="5"/>
      <c r="G19" s="5"/>
    </row>
    <row r="20" spans="1:1" ht="13.9" customHeight="1">
      <c r="A20" s="13" t="s">
        <v>69</v>
      </c>
    </row>
    <row r="21" spans="1:1" ht="13.9" customHeight="1">
      <c r="A21" s="13" t="s">
        <v>70</v>
      </c>
    </row>
    <row r="22" spans="1:1" ht="14.25">
      <c r="A22" s="13" t="s">
        <v>71</v>
      </c>
    </row>
    <row r="23" spans="1:1" ht="14.25">
      <c r="A23" s="13" t="s">
        <v>72</v>
      </c>
    </row>
    <row r="24" spans="1:1" ht="14.25">
      <c r="A24" s="13"/>
    </row>
    <row r="25" spans="1:1" ht="14.25">
      <c r="A25" s="13"/>
    </row>
    <row r="26" spans="1:1" ht="14.25">
      <c r="A26" s="13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2750</v>
      </c>
      <c r="C8" s="56">
        <v>8134</v>
      </c>
      <c r="D8" s="56">
        <v>3701</v>
      </c>
      <c r="E8" s="56">
        <v>912</v>
      </c>
      <c r="F8" s="18"/>
      <c r="G8" s="18"/>
    </row>
    <row r="9" spans="1:7" ht="14.25">
      <c r="A9" s="55" t="s">
        <v>63</v>
      </c>
      <c r="B9" s="56">
        <v>3072</v>
      </c>
      <c r="C9" s="56">
        <v>7773</v>
      </c>
      <c r="D9" s="56">
        <v>3492</v>
      </c>
      <c r="E9" s="56">
        <v>838</v>
      </c>
      <c r="F9" s="18"/>
      <c r="G9" s="18"/>
    </row>
    <row r="10" spans="1:7" ht="14.25">
      <c r="A10" s="55" t="s">
        <v>62</v>
      </c>
      <c r="B10" s="56">
        <v>3346</v>
      </c>
      <c r="C10" s="56">
        <v>9445</v>
      </c>
      <c r="D10" s="56">
        <v>3829</v>
      </c>
      <c r="E10" s="56">
        <v>988</v>
      </c>
      <c r="F10" s="18"/>
      <c r="G10" s="18"/>
    </row>
    <row r="11" spans="1:7" ht="14.25">
      <c r="A11" s="55" t="s">
        <v>61</v>
      </c>
      <c r="B11" s="56">
        <v>2982</v>
      </c>
      <c r="C11" s="56">
        <v>8180</v>
      </c>
      <c r="D11" s="56">
        <v>3368</v>
      </c>
      <c r="E11" s="56">
        <v>849</v>
      </c>
      <c r="F11" s="18"/>
      <c r="G11" s="18"/>
    </row>
    <row r="12" spans="1:7" ht="14.25">
      <c r="A12" s="55" t="s">
        <v>60</v>
      </c>
      <c r="B12" s="56">
        <v>3439</v>
      </c>
      <c r="C12" s="56">
        <v>9040</v>
      </c>
      <c r="D12" s="56">
        <v>3833</v>
      </c>
      <c r="E12" s="56">
        <v>938</v>
      </c>
      <c r="F12" s="18"/>
      <c r="G12" s="18"/>
    </row>
    <row r="13" spans="1:7" ht="14.25">
      <c r="A13" s="55" t="s">
        <v>76</v>
      </c>
      <c r="B13" s="56">
        <v>3044</v>
      </c>
      <c r="C13" s="56">
        <v>8160</v>
      </c>
      <c r="D13" s="56">
        <v>3337</v>
      </c>
      <c r="E13" s="56">
        <v>852</v>
      </c>
      <c r="F13" s="18"/>
      <c r="G13" s="18"/>
    </row>
    <row r="14" spans="1:7" ht="14.25">
      <c r="A14" s="55" t="s">
        <v>80</v>
      </c>
      <c r="B14" s="56">
        <v>3613</v>
      </c>
      <c r="C14" s="56">
        <v>9277</v>
      </c>
      <c r="D14" s="56">
        <v>4014</v>
      </c>
      <c r="E14" s="56">
        <v>1026</v>
      </c>
      <c r="F14" s="18"/>
      <c r="G14" s="18"/>
    </row>
    <row r="15" spans="1:7" ht="14.25">
      <c r="A15" s="55" t="s">
        <v>81</v>
      </c>
      <c r="B15" s="56">
        <v>3446</v>
      </c>
      <c r="C15" s="56">
        <v>8737</v>
      </c>
      <c r="D15" s="56">
        <v>3810</v>
      </c>
      <c r="E15" s="56">
        <v>984</v>
      </c>
      <c r="F15" s="18"/>
      <c r="G15" s="18"/>
    </row>
    <row r="16" spans="1:7" ht="14.25">
      <c r="A16" s="55" t="s">
        <v>82</v>
      </c>
      <c r="B16" s="56">
        <v>3388</v>
      </c>
      <c r="C16" s="56">
        <v>8471</v>
      </c>
      <c r="D16" s="56">
        <v>3875</v>
      </c>
      <c r="E16" s="56">
        <v>1056</v>
      </c>
      <c r="F16" s="18"/>
      <c r="G16" s="18"/>
    </row>
    <row r="17" spans="1:7" ht="3.75" customHeight="1">
      <c r="A17" s="39"/>
      <c r="B17" s="33"/>
      <c r="C17" s="33"/>
      <c r="D17" s="33"/>
      <c r="E17" s="34"/>
      <c r="F17" s="18"/>
      <c r="G17" s="18"/>
    </row>
    <row r="18" spans="1:7" ht="14.25">
      <c r="A18" s="41" t="s">
        <v>40</v>
      </c>
      <c r="B18" s="43">
        <f>SUM(B8:B17)</f>
        <v>29080</v>
      </c>
      <c r="C18" s="43">
        <f t="shared" si="0" ref="C18:E18">SUM(C8:C17)</f>
        <v>77217</v>
      </c>
      <c r="D18" s="43">
        <f t="shared" si="0"/>
        <v>33259</v>
      </c>
      <c r="E18" s="43">
        <f t="shared" si="0"/>
        <v>8443</v>
      </c>
      <c r="F18" s="5"/>
      <c r="G18" s="5"/>
    </row>
    <row r="19" spans="6:7" ht="14.25">
      <c r="F19" s="5"/>
      <c r="G19" s="5"/>
    </row>
    <row r="20" spans="1:7" ht="14.25">
      <c r="A20" s="13" t="s">
        <v>69</v>
      </c>
      <c r="F20" s="5"/>
      <c r="G20" s="5"/>
    </row>
    <row r="21" spans="1:7" ht="14.25">
      <c r="A21" s="13" t="s">
        <v>70</v>
      </c>
      <c r="F21" s="5"/>
      <c r="G21" s="5"/>
    </row>
    <row r="22" spans="1:7" ht="14.25">
      <c r="A22" s="13" t="s">
        <v>71</v>
      </c>
      <c r="F22" s="5"/>
      <c r="G22" s="5"/>
    </row>
    <row r="23" spans="1:7" ht="14.25">
      <c r="A23" s="13" t="s">
        <v>72</v>
      </c>
      <c r="F23" s="5"/>
      <c r="G23" s="5"/>
    </row>
    <row r="24" spans="1:7" ht="14.25">
      <c r="A24" s="13"/>
      <c r="F24" s="5"/>
      <c r="G24" s="5"/>
    </row>
    <row r="25" spans="1:7" ht="14.25">
      <c r="A25" s="13"/>
      <c r="F25" s="5"/>
      <c r="G25" s="5"/>
    </row>
    <row r="26" spans="1:7" ht="14.25">
      <c r="A26" s="13"/>
      <c r="F26" s="5"/>
      <c r="G26" s="5"/>
    </row>
    <row r="27" spans="1:7" ht="14.25">
      <c r="A27" s="13"/>
      <c r="F27" s="5"/>
      <c r="G27" s="5"/>
    </row>
    <row r="28" spans="1:7" ht="15">
      <c r="A28" s="17" t="s">
        <v>22</v>
      </c>
      <c r="F28" s="5"/>
      <c r="G28" s="5"/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63</v>
      </c>
      <c r="B8" s="56">
        <v>99</v>
      </c>
      <c r="C8" s="56">
        <v>5926</v>
      </c>
      <c r="D8" s="56">
        <v>231</v>
      </c>
      <c r="E8" s="56">
        <v>9</v>
      </c>
      <c r="G8" s="23"/>
    </row>
    <row r="9" spans="1:7" ht="14.25">
      <c r="A9" s="55" t="s">
        <v>62</v>
      </c>
      <c r="B9" s="56">
        <v>104</v>
      </c>
      <c r="C9" s="56">
        <v>6106</v>
      </c>
      <c r="D9" s="56">
        <v>230</v>
      </c>
      <c r="E9" s="56">
        <v>9</v>
      </c>
      <c r="G9" s="23"/>
    </row>
    <row r="10" spans="1:7" ht="14.25">
      <c r="A10" s="55" t="s">
        <v>64</v>
      </c>
      <c r="B10" s="56">
        <v>121</v>
      </c>
      <c r="C10" s="56">
        <v>6814</v>
      </c>
      <c r="D10" s="56">
        <v>285</v>
      </c>
      <c r="E10" s="56">
        <v>7</v>
      </c>
      <c r="G10" s="23"/>
    </row>
    <row r="11" spans="1:7" ht="14.25">
      <c r="A11" s="55" t="s">
        <v>61</v>
      </c>
      <c r="B11" s="56">
        <v>96</v>
      </c>
      <c r="C11" s="56">
        <v>5277</v>
      </c>
      <c r="D11" s="56">
        <v>230</v>
      </c>
      <c r="E11" s="56">
        <v>6</v>
      </c>
      <c r="G11" s="23"/>
    </row>
    <row r="12" spans="1:7" ht="14.25">
      <c r="A12" s="55" t="s">
        <v>81</v>
      </c>
      <c r="B12" s="56">
        <v>110</v>
      </c>
      <c r="C12" s="56">
        <v>5310</v>
      </c>
      <c r="D12" s="56">
        <v>223</v>
      </c>
      <c r="E12" s="56">
        <v>5</v>
      </c>
      <c r="G12" s="23"/>
    </row>
    <row r="13" spans="1:7" ht="14.25">
      <c r="A13" s="55" t="s">
        <v>60</v>
      </c>
      <c r="B13" s="56">
        <v>111</v>
      </c>
      <c r="C13" s="56">
        <v>5407</v>
      </c>
      <c r="D13" s="56">
        <v>204</v>
      </c>
      <c r="E13" s="56">
        <v>4</v>
      </c>
      <c r="G13" s="23"/>
    </row>
    <row r="14" spans="1:7" ht="14.25">
      <c r="A14" s="55" t="s">
        <v>76</v>
      </c>
      <c r="B14" s="56">
        <v>80</v>
      </c>
      <c r="C14" s="56">
        <v>4794</v>
      </c>
      <c r="D14" s="56">
        <v>177</v>
      </c>
      <c r="E14" s="56">
        <v>4</v>
      </c>
      <c r="G14" s="23"/>
    </row>
    <row r="15" spans="1:7" ht="14.25">
      <c r="A15" s="55" t="s">
        <v>80</v>
      </c>
      <c r="B15" s="56">
        <v>97</v>
      </c>
      <c r="C15" s="56">
        <v>5330</v>
      </c>
      <c r="D15" s="56">
        <v>181</v>
      </c>
      <c r="E15" s="56">
        <v>4</v>
      </c>
      <c r="G15" s="23"/>
    </row>
    <row r="16" spans="1:7" ht="14.25">
      <c r="A16" s="55" t="s">
        <v>82</v>
      </c>
      <c r="B16" s="56">
        <v>80</v>
      </c>
      <c r="C16" s="56">
        <v>5200</v>
      </c>
      <c r="D16" s="56">
        <v>190</v>
      </c>
      <c r="E16" s="56">
        <v>3</v>
      </c>
      <c r="G16" s="23"/>
    </row>
    <row r="17" spans="1:7" s="14" customFormat="1" ht="3.75" customHeight="1">
      <c r="A17" s="39"/>
      <c r="B17" s="33"/>
      <c r="C17" s="33"/>
      <c r="D17" s="33"/>
      <c r="E17" s="34"/>
      <c r="G17" s="23"/>
    </row>
    <row r="18" spans="1:5" ht="14.25">
      <c r="A18" s="41" t="s">
        <v>40</v>
      </c>
      <c r="B18" s="43">
        <f>SUM(B8:B17)</f>
        <v>898</v>
      </c>
      <c r="C18" s="43">
        <f t="shared" si="0" ref="C18:E18">SUM(C8:C17)</f>
        <v>50164</v>
      </c>
      <c r="D18" s="43">
        <f t="shared" si="0"/>
        <v>1951</v>
      </c>
      <c r="E18" s="43">
        <f t="shared" si="0"/>
        <v>51</v>
      </c>
    </row>
    <row r="19" spans="1:4" ht="14.25">
      <c r="A19" s="5"/>
      <c r="B19" s="5"/>
      <c r="C19" s="5"/>
      <c r="D19" s="5"/>
    </row>
    <row r="20" spans="1:4" ht="14.25">
      <c r="A20" s="13" t="s">
        <v>69</v>
      </c>
      <c r="B20" s="5"/>
      <c r="C20" s="5"/>
      <c r="D20" s="5"/>
    </row>
    <row r="21" spans="1:4" ht="14.25">
      <c r="A21" s="13" t="s">
        <v>70</v>
      </c>
      <c r="B21" s="5"/>
      <c r="C21" s="5"/>
      <c r="D21" s="5"/>
    </row>
    <row r="22" spans="1:4" ht="14.25">
      <c r="A22" s="13" t="s">
        <v>71</v>
      </c>
      <c r="B22" s="5"/>
      <c r="C22" s="5"/>
      <c r="D22" s="5"/>
    </row>
    <row r="23" spans="1:4" ht="14.25">
      <c r="A23" s="13" t="s">
        <v>72</v>
      </c>
      <c r="B23" s="5"/>
      <c r="C23" s="5"/>
      <c r="D23" s="5"/>
    </row>
    <row r="24" spans="1:1" ht="14.25">
      <c r="A24" s="5"/>
    </row>
    <row r="25" spans="1:1" ht="14.25">
      <c r="A25" s="7"/>
    </row>
    <row r="26" spans="1:1" ht="14.25">
      <c r="A26" s="12"/>
    </row>
    <row r="27" spans="1:1" ht="14.25">
      <c r="A27" s="10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386</v>
      </c>
      <c r="C8" s="56">
        <v>2551</v>
      </c>
      <c r="D8" s="56">
        <v>413</v>
      </c>
      <c r="E8" s="56">
        <v>12</v>
      </c>
      <c r="G8" s="23"/>
    </row>
    <row r="9" spans="1:7" ht="14.25">
      <c r="A9" s="57" t="s">
        <v>63</v>
      </c>
      <c r="B9" s="56">
        <v>357</v>
      </c>
      <c r="C9" s="56">
        <v>2583</v>
      </c>
      <c r="D9" s="56">
        <v>396</v>
      </c>
      <c r="E9" s="56">
        <v>8</v>
      </c>
      <c r="G9" s="23"/>
    </row>
    <row r="10" spans="1:7" ht="14.25">
      <c r="A10" s="57" t="s">
        <v>62</v>
      </c>
      <c r="B10" s="56">
        <v>429</v>
      </c>
      <c r="C10" s="56">
        <v>2719</v>
      </c>
      <c r="D10" s="56">
        <v>409</v>
      </c>
      <c r="E10" s="56">
        <v>8</v>
      </c>
      <c r="G10" s="23"/>
    </row>
    <row r="11" spans="1:7" ht="14.25">
      <c r="A11" s="57" t="s">
        <v>61</v>
      </c>
      <c r="B11" s="56">
        <v>316</v>
      </c>
      <c r="C11" s="56">
        <v>2281</v>
      </c>
      <c r="D11" s="56">
        <v>347</v>
      </c>
      <c r="E11" s="56">
        <v>39</v>
      </c>
      <c r="G11" s="23"/>
    </row>
    <row r="12" spans="1:7" ht="14.25">
      <c r="A12" s="57" t="s">
        <v>60</v>
      </c>
      <c r="B12" s="56">
        <v>339</v>
      </c>
      <c r="C12" s="56">
        <v>2355</v>
      </c>
      <c r="D12" s="56">
        <v>419</v>
      </c>
      <c r="E12" s="56">
        <v>16</v>
      </c>
      <c r="G12" s="23"/>
    </row>
    <row r="13" spans="1:7" ht="14.25">
      <c r="A13" s="57" t="s">
        <v>76</v>
      </c>
      <c r="B13" s="56">
        <v>290</v>
      </c>
      <c r="C13" s="56">
        <v>1949</v>
      </c>
      <c r="D13" s="56">
        <v>361</v>
      </c>
      <c r="E13" s="56">
        <v>9</v>
      </c>
      <c r="G13" s="23"/>
    </row>
    <row r="14" spans="1:7" ht="14.25">
      <c r="A14" s="57" t="s">
        <v>80</v>
      </c>
      <c r="B14" s="56">
        <v>296</v>
      </c>
      <c r="C14" s="56">
        <v>2033</v>
      </c>
      <c r="D14" s="56">
        <v>379</v>
      </c>
      <c r="E14" s="56">
        <v>8</v>
      </c>
      <c r="G14" s="23"/>
    </row>
    <row r="15" spans="1:7" ht="14.25">
      <c r="A15" s="57" t="s">
        <v>81</v>
      </c>
      <c r="B15" s="56">
        <v>270</v>
      </c>
      <c r="C15" s="56">
        <v>2344</v>
      </c>
      <c r="D15" s="56">
        <v>373</v>
      </c>
      <c r="E15" s="56">
        <v>12</v>
      </c>
      <c r="G15" s="23"/>
    </row>
    <row r="16" spans="1:7" ht="14.25">
      <c r="A16" s="57" t="s">
        <v>82</v>
      </c>
      <c r="B16" s="56">
        <v>286</v>
      </c>
      <c r="C16" s="56">
        <v>2098</v>
      </c>
      <c r="D16" s="56">
        <v>390</v>
      </c>
      <c r="E16" s="56">
        <v>9</v>
      </c>
      <c r="G16" s="23"/>
    </row>
    <row r="17" spans="1:7" s="14" customFormat="1" ht="3.75" customHeight="1">
      <c r="A17" s="39"/>
      <c r="B17" s="33"/>
      <c r="C17" s="33"/>
      <c r="D17" s="33"/>
      <c r="E17" s="34"/>
      <c r="G17" s="23"/>
    </row>
    <row r="18" spans="1:5" ht="14.25">
      <c r="A18" s="46" t="s">
        <v>40</v>
      </c>
      <c r="B18" s="47">
        <f>SUM(B8:B17)</f>
        <v>2969</v>
      </c>
      <c r="C18" s="47">
        <f t="shared" si="0" ref="C18:E18">SUM(C8:C17)</f>
        <v>20913</v>
      </c>
      <c r="D18" s="47">
        <f t="shared" si="0"/>
        <v>3487</v>
      </c>
      <c r="E18" s="47">
        <f t="shared" si="0"/>
        <v>121</v>
      </c>
    </row>
    <row r="20" spans="1:2" ht="14.25">
      <c r="A20" s="13" t="s">
        <v>69</v>
      </c>
      <c r="B20" s="5"/>
    </row>
    <row r="21" spans="1:2" ht="14.25">
      <c r="A21" s="13" t="s">
        <v>70</v>
      </c>
      <c r="B21" s="5"/>
    </row>
    <row r="22" spans="1:2" ht="14.25">
      <c r="A22" s="13" t="s">
        <v>71</v>
      </c>
      <c r="B22" s="5"/>
    </row>
    <row r="23" spans="1:2" ht="14.25">
      <c r="A23" s="13" t="s">
        <v>72</v>
      </c>
      <c r="B23" s="5"/>
    </row>
    <row r="24" spans="1:2" ht="14.25">
      <c r="A24" s="13"/>
      <c r="B24" s="5"/>
    </row>
    <row r="25" spans="1:2" ht="14.25">
      <c r="A25" s="7"/>
      <c r="B25" s="5"/>
    </row>
    <row r="26" spans="1:2" ht="14.25">
      <c r="A26" s="12"/>
      <c r="B26" s="5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8</v>
      </c>
      <c r="C8" s="56">
        <v>597</v>
      </c>
      <c r="D8" s="56">
        <v>14</v>
      </c>
      <c r="E8" s="56">
        <v>0</v>
      </c>
      <c r="G8" s="23"/>
    </row>
    <row r="9" spans="1:7" ht="14.25">
      <c r="A9" s="57" t="s">
        <v>63</v>
      </c>
      <c r="B9" s="56">
        <v>8</v>
      </c>
      <c r="C9" s="56">
        <v>687</v>
      </c>
      <c r="D9" s="56">
        <v>13</v>
      </c>
      <c r="E9" s="56">
        <v>2</v>
      </c>
      <c r="G9" s="23"/>
    </row>
    <row r="10" spans="1:7" ht="14.25">
      <c r="A10" s="57" t="s">
        <v>62</v>
      </c>
      <c r="B10" s="56">
        <v>10</v>
      </c>
      <c r="C10" s="56">
        <v>629</v>
      </c>
      <c r="D10" s="56">
        <v>19</v>
      </c>
      <c r="E10" s="56">
        <v>0</v>
      </c>
      <c r="G10" s="23"/>
    </row>
    <row r="11" spans="1:7" ht="14.25">
      <c r="A11" s="57" t="s">
        <v>61</v>
      </c>
      <c r="B11" s="56">
        <v>6</v>
      </c>
      <c r="C11" s="56">
        <v>475</v>
      </c>
      <c r="D11" s="56">
        <v>12</v>
      </c>
      <c r="E11" s="56">
        <v>0</v>
      </c>
      <c r="G11" s="23"/>
    </row>
    <row r="12" spans="1:7" ht="14.25">
      <c r="A12" s="57" t="s">
        <v>60</v>
      </c>
      <c r="B12" s="56">
        <v>10</v>
      </c>
      <c r="C12" s="56">
        <v>549</v>
      </c>
      <c r="D12" s="56">
        <v>11</v>
      </c>
      <c r="E12" s="56">
        <v>1</v>
      </c>
      <c r="G12" s="23"/>
    </row>
    <row r="13" spans="1:7" ht="14.25">
      <c r="A13" s="57" t="s">
        <v>76</v>
      </c>
      <c r="B13" s="56">
        <v>8</v>
      </c>
      <c r="C13" s="56">
        <v>463</v>
      </c>
      <c r="D13" s="56">
        <v>7</v>
      </c>
      <c r="E13" s="56">
        <v>1</v>
      </c>
      <c r="G13" s="23"/>
    </row>
    <row r="14" spans="1:7" ht="14.25">
      <c r="A14" s="57" t="s">
        <v>80</v>
      </c>
      <c r="B14" s="56">
        <v>19</v>
      </c>
      <c r="C14" s="56">
        <v>495</v>
      </c>
      <c r="D14" s="56">
        <v>17</v>
      </c>
      <c r="E14" s="56">
        <v>1</v>
      </c>
      <c r="G14" s="23"/>
    </row>
    <row r="15" spans="1:7" ht="14.25">
      <c r="A15" s="57" t="s">
        <v>81</v>
      </c>
      <c r="B15" s="56">
        <v>5</v>
      </c>
      <c r="C15" s="56">
        <v>503</v>
      </c>
      <c r="D15" s="56">
        <v>13</v>
      </c>
      <c r="E15" s="56">
        <v>0</v>
      </c>
      <c r="G15" s="23"/>
    </row>
    <row r="16" spans="1:7" ht="14.25">
      <c r="A16" s="57" t="s">
        <v>82</v>
      </c>
      <c r="B16" s="56">
        <v>11</v>
      </c>
      <c r="C16" s="56">
        <v>465</v>
      </c>
      <c r="D16" s="56">
        <v>8</v>
      </c>
      <c r="E16" s="56">
        <v>0</v>
      </c>
      <c r="G16" s="23"/>
    </row>
    <row r="17" spans="1:7" s="14" customFormat="1" ht="3.75" customHeight="1">
      <c r="A17" s="39"/>
      <c r="B17" s="33"/>
      <c r="C17" s="33"/>
      <c r="D17" s="33"/>
      <c r="E17" s="34"/>
      <c r="G17" s="23"/>
    </row>
    <row r="18" spans="1:5" s="14" customFormat="1" ht="14.25">
      <c r="A18" s="41" t="s">
        <v>40</v>
      </c>
      <c r="B18" s="43">
        <f>SUM(B8:B17)</f>
        <v>85</v>
      </c>
      <c r="C18" s="43">
        <f t="shared" si="0" ref="C18:E18">SUM(C8:C17)</f>
        <v>4863</v>
      </c>
      <c r="D18" s="43">
        <f t="shared" si="0"/>
        <v>114</v>
      </c>
      <c r="E18" s="43">
        <f t="shared" si="0"/>
        <v>5</v>
      </c>
    </row>
    <row r="20" spans="1:1" ht="14.25">
      <c r="A20" s="13" t="s">
        <v>69</v>
      </c>
    </row>
    <row r="21" spans="1:1" ht="14.25">
      <c r="A21" s="13" t="s">
        <v>70</v>
      </c>
    </row>
    <row r="22" spans="1:1" ht="14.25">
      <c r="A22" s="13" t="s">
        <v>71</v>
      </c>
    </row>
    <row r="23" spans="1:1" ht="14.25">
      <c r="A23" s="13" t="s">
        <v>72</v>
      </c>
    </row>
    <row r="24" spans="1:1" ht="14.25">
      <c r="A24" s="13"/>
    </row>
    <row r="25" spans="1:1" ht="14.25">
      <c r="A25" s="7"/>
    </row>
    <row r="26" spans="1:1" ht="14.25">
      <c r="A26" s="12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60</v>
      </c>
      <c r="C8" s="56">
        <v>302</v>
      </c>
      <c r="D8" s="56">
        <v>80</v>
      </c>
      <c r="E8" s="56">
        <v>33</v>
      </c>
      <c r="G8" s="23"/>
    </row>
    <row r="9" spans="1:7" ht="14.25">
      <c r="A9" s="57" t="s">
        <v>63</v>
      </c>
      <c r="B9" s="56">
        <v>67</v>
      </c>
      <c r="C9" s="56">
        <v>233</v>
      </c>
      <c r="D9" s="56">
        <v>97</v>
      </c>
      <c r="E9" s="56">
        <v>35</v>
      </c>
      <c r="G9" s="23"/>
    </row>
    <row r="10" spans="1:7" ht="14.25">
      <c r="A10" s="57" t="s">
        <v>62</v>
      </c>
      <c r="B10" s="56">
        <v>85</v>
      </c>
      <c r="C10" s="56">
        <v>303</v>
      </c>
      <c r="D10" s="56">
        <v>105</v>
      </c>
      <c r="E10" s="56">
        <v>33</v>
      </c>
      <c r="G10" s="23"/>
    </row>
    <row r="11" spans="1:7" ht="14.25">
      <c r="A11" s="57" t="s">
        <v>61</v>
      </c>
      <c r="B11" s="56">
        <v>70</v>
      </c>
      <c r="C11" s="56">
        <v>325</v>
      </c>
      <c r="D11" s="56">
        <v>100</v>
      </c>
      <c r="E11" s="56">
        <v>27</v>
      </c>
      <c r="G11" s="23"/>
    </row>
    <row r="12" spans="1:7" ht="14.25">
      <c r="A12" s="57" t="s">
        <v>60</v>
      </c>
      <c r="B12" s="56">
        <v>118</v>
      </c>
      <c r="C12" s="56">
        <v>286</v>
      </c>
      <c r="D12" s="56">
        <v>104</v>
      </c>
      <c r="E12" s="56">
        <v>38</v>
      </c>
      <c r="G12" s="23"/>
    </row>
    <row r="13" spans="1:7" ht="14.25">
      <c r="A13" s="57" t="s">
        <v>76</v>
      </c>
      <c r="B13" s="56">
        <v>67</v>
      </c>
      <c r="C13" s="56">
        <v>282</v>
      </c>
      <c r="D13" s="56">
        <v>78</v>
      </c>
      <c r="E13" s="56">
        <v>19</v>
      </c>
      <c r="G13" s="23"/>
    </row>
    <row r="14" spans="1:7" ht="14.25">
      <c r="A14" s="57" t="s">
        <v>80</v>
      </c>
      <c r="B14" s="56">
        <v>101</v>
      </c>
      <c r="C14" s="56">
        <v>265</v>
      </c>
      <c r="D14" s="56">
        <v>110</v>
      </c>
      <c r="E14" s="56">
        <v>37</v>
      </c>
      <c r="G14" s="23"/>
    </row>
    <row r="15" spans="1:7" ht="14.25">
      <c r="A15" s="57" t="s">
        <v>81</v>
      </c>
      <c r="B15" s="56">
        <v>112</v>
      </c>
      <c r="C15" s="56">
        <v>363</v>
      </c>
      <c r="D15" s="56">
        <v>118</v>
      </c>
      <c r="E15" s="56">
        <v>38</v>
      </c>
      <c r="G15" s="23"/>
    </row>
    <row r="16" spans="1:7" ht="14.25">
      <c r="A16" s="57" t="s">
        <v>82</v>
      </c>
      <c r="B16" s="56">
        <v>130</v>
      </c>
      <c r="C16" s="56">
        <v>294</v>
      </c>
      <c r="D16" s="56">
        <v>113</v>
      </c>
      <c r="E16" s="56">
        <v>31</v>
      </c>
      <c r="G16" s="23"/>
    </row>
    <row r="17" spans="1:7" s="14" customFormat="1" ht="3.75" customHeight="1">
      <c r="A17" s="39"/>
      <c r="B17" s="33"/>
      <c r="C17" s="33"/>
      <c r="D17" s="33"/>
      <c r="E17" s="34"/>
      <c r="G17" s="23"/>
    </row>
    <row r="18" spans="1:5" s="14" customFormat="1" ht="14.25">
      <c r="A18" s="41" t="s">
        <v>40</v>
      </c>
      <c r="B18" s="43">
        <f>SUM(B8:B17)</f>
        <v>810</v>
      </c>
      <c r="C18" s="43">
        <f t="shared" si="0" ref="C18:E18">SUM(C8:C17)</f>
        <v>2653</v>
      </c>
      <c r="D18" s="43">
        <f t="shared" si="0"/>
        <v>905</v>
      </c>
      <c r="E18" s="43">
        <f t="shared" si="0"/>
        <v>291</v>
      </c>
    </row>
    <row r="20" spans="1:1" ht="14.25">
      <c r="A20" s="13" t="s">
        <v>69</v>
      </c>
    </row>
    <row r="21" spans="1:1" ht="14.25">
      <c r="A21" s="13" t="s">
        <v>70</v>
      </c>
    </row>
    <row r="22" spans="1:1" ht="14.25">
      <c r="A22" s="13" t="s">
        <v>71</v>
      </c>
    </row>
    <row r="23" spans="1:1" ht="14.25">
      <c r="A23" s="13" t="s">
        <v>72</v>
      </c>
    </row>
    <row r="24" spans="1:1" ht="14.25">
      <c r="A24" s="13"/>
    </row>
    <row r="25" spans="1:1" ht="14.25">
      <c r="A25" s="7"/>
    </row>
    <row r="26" spans="1:1" ht="14.25">
      <c r="A26" s="12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47</v>
      </c>
      <c r="C8" s="56">
        <v>580</v>
      </c>
      <c r="D8" s="56">
        <v>73</v>
      </c>
      <c r="E8" s="56">
        <v>5</v>
      </c>
      <c r="G8" s="23"/>
    </row>
    <row r="9" spans="1:7" ht="14.25">
      <c r="A9" s="57" t="s">
        <v>63</v>
      </c>
      <c r="B9" s="56">
        <v>47</v>
      </c>
      <c r="C9" s="56">
        <v>613</v>
      </c>
      <c r="D9" s="56">
        <v>69</v>
      </c>
      <c r="E9" s="56">
        <v>17</v>
      </c>
      <c r="G9" s="23"/>
    </row>
    <row r="10" spans="1:7" ht="14.25">
      <c r="A10" s="57" t="s">
        <v>62</v>
      </c>
      <c r="B10" s="56">
        <v>66</v>
      </c>
      <c r="C10" s="56">
        <v>642</v>
      </c>
      <c r="D10" s="56">
        <v>82</v>
      </c>
      <c r="E10" s="56">
        <v>8</v>
      </c>
      <c r="G10" s="23"/>
    </row>
    <row r="11" spans="1:7" ht="14.25">
      <c r="A11" s="57" t="s">
        <v>61</v>
      </c>
      <c r="B11" s="56">
        <v>59</v>
      </c>
      <c r="C11" s="56">
        <v>565</v>
      </c>
      <c r="D11" s="56">
        <v>72</v>
      </c>
      <c r="E11" s="56">
        <v>8</v>
      </c>
      <c r="G11" s="23"/>
    </row>
    <row r="12" spans="1:7" ht="14.25">
      <c r="A12" s="57" t="s">
        <v>60</v>
      </c>
      <c r="B12" s="56">
        <v>77</v>
      </c>
      <c r="C12" s="56">
        <v>563</v>
      </c>
      <c r="D12" s="56">
        <v>81</v>
      </c>
      <c r="E12" s="56">
        <v>6</v>
      </c>
      <c r="G12" s="23"/>
    </row>
    <row r="13" spans="1:7" ht="14.25">
      <c r="A13" s="57" t="s">
        <v>76</v>
      </c>
      <c r="B13" s="56">
        <v>54</v>
      </c>
      <c r="C13" s="56">
        <v>425</v>
      </c>
      <c r="D13" s="56">
        <v>74</v>
      </c>
      <c r="E13" s="56">
        <v>6</v>
      </c>
      <c r="G13" s="23"/>
    </row>
    <row r="14" spans="1:7" ht="14.25">
      <c r="A14" s="57" t="s">
        <v>80</v>
      </c>
      <c r="B14" s="56">
        <v>49</v>
      </c>
      <c r="C14" s="56">
        <v>420</v>
      </c>
      <c r="D14" s="56">
        <v>72</v>
      </c>
      <c r="E14" s="56">
        <v>7</v>
      </c>
      <c r="G14" s="23"/>
    </row>
    <row r="15" spans="1:7" ht="14.25">
      <c r="A15" s="57" t="s">
        <v>81</v>
      </c>
      <c r="B15" s="56">
        <v>52</v>
      </c>
      <c r="C15" s="56">
        <v>492</v>
      </c>
      <c r="D15" s="56">
        <v>70</v>
      </c>
      <c r="E15" s="56">
        <v>12</v>
      </c>
      <c r="G15" s="23"/>
    </row>
    <row r="16" spans="1:7" ht="14.25">
      <c r="A16" s="57" t="s">
        <v>82</v>
      </c>
      <c r="B16" s="56">
        <v>85</v>
      </c>
      <c r="C16" s="56">
        <v>512</v>
      </c>
      <c r="D16" s="56">
        <v>95</v>
      </c>
      <c r="E16" s="56">
        <v>12</v>
      </c>
      <c r="G16" s="23"/>
    </row>
    <row r="17" spans="1:7" s="14" customFormat="1" ht="3.75" customHeight="1">
      <c r="A17" s="37"/>
      <c r="B17" s="31"/>
      <c r="C17" s="31"/>
      <c r="D17" s="31"/>
      <c r="E17" s="34"/>
      <c r="G17" s="23"/>
    </row>
    <row r="18" spans="1:5" s="14" customFormat="1" ht="14.25">
      <c r="A18" s="44" t="s">
        <v>40</v>
      </c>
      <c r="B18" s="38">
        <f>SUM(B8:B17)</f>
        <v>536</v>
      </c>
      <c r="C18" s="38">
        <f t="shared" si="0" ref="C18:E18">SUM(C8:C17)</f>
        <v>4812</v>
      </c>
      <c r="D18" s="38">
        <f t="shared" si="0"/>
        <v>688</v>
      </c>
      <c r="E18" s="38">
        <f t="shared" si="0"/>
        <v>81</v>
      </c>
    </row>
    <row r="19" spans="1:5" ht="14.25">
      <c r="A19" s="5"/>
      <c r="B19" s="5"/>
      <c r="C19" s="5"/>
      <c r="D19" s="5"/>
      <c r="E19" s="5"/>
    </row>
    <row r="20" spans="1:5" ht="14.25">
      <c r="A20" s="13" t="s">
        <v>69</v>
      </c>
      <c r="B20" s="5"/>
      <c r="C20" s="5"/>
      <c r="D20" s="5"/>
      <c r="E20" s="5"/>
    </row>
    <row r="21" spans="1:1" ht="14.25">
      <c r="A21" s="13" t="s">
        <v>70</v>
      </c>
    </row>
    <row r="22" spans="1:1" ht="14.25">
      <c r="A22" s="13" t="s">
        <v>71</v>
      </c>
    </row>
    <row r="23" spans="1:1" ht="14.25">
      <c r="A23" s="13" t="s">
        <v>72</v>
      </c>
    </row>
    <row r="24" spans="1:1" ht="14.25">
      <c r="A24" s="5"/>
    </row>
    <row r="25" spans="1:1" ht="14.25">
      <c r="A25" s="7"/>
    </row>
    <row r="26" spans="1:1" ht="14.25">
      <c r="A26" s="12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